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360" windowWidth="14565" windowHeight="7680"/>
  </bookViews>
  <sheets>
    <sheet name="Mobiliarios9 " sheetId="5" r:id="rId1"/>
    <sheet name="aulas-pla10" sheetId="10" r:id="rId2"/>
    <sheet name="sanitarios-pla11" sheetId="11" r:id="rId3"/>
    <sheet name="otros espacios-pla12" sheetId="12" r:id="rId4"/>
  </sheets>
  <calcPr calcId="144525"/>
</workbook>
</file>

<file path=xl/calcChain.xml><?xml version="1.0" encoding="utf-8"?>
<calcChain xmlns="http://schemas.openxmlformats.org/spreadsheetml/2006/main">
  <c r="Z24" i="5"/>
  <c r="S24"/>
  <c r="R24"/>
  <c r="W24"/>
  <c r="V24"/>
</calcChain>
</file>

<file path=xl/sharedStrings.xml><?xml version="1.0" encoding="utf-8"?>
<sst xmlns="http://schemas.openxmlformats.org/spreadsheetml/2006/main" count="827" uniqueCount="202">
  <si>
    <t>PLANILLA Nº 9</t>
  </si>
  <si>
    <t>Departamento: ALTO  PARAGUAY</t>
  </si>
  <si>
    <t>Año: 2016</t>
  </si>
  <si>
    <t>PLANILLA DE REQUERIMIENTOS  DE EQUIPAMIENTOS (*)</t>
  </si>
  <si>
    <r>
      <t xml:space="preserve">(*) Se priorizan los requerimientos de equipamientos para los locales escolares. Se enlistan todos los locales educativos oficiales en funcionamiento o para  apertura. Los que no tienen requerimientos se colocan al final del listado. Los códigos </t>
    </r>
    <r>
      <rPr>
        <u/>
        <sz val="10"/>
        <color theme="1"/>
        <rFont val="Arial"/>
        <family val="2"/>
      </rPr>
      <t>de establecimientos escolares</t>
    </r>
    <r>
      <rPr>
        <sz val="10"/>
        <color theme="1"/>
        <rFont val="Arial"/>
        <family val="2"/>
      </rPr>
      <t xml:space="preserve">  no se repiten, la intervención se hace por local. A cada local escolar le corresponde una fila de la planilla, no se admiten celdas combinadas. </t>
    </r>
    <r>
      <rPr>
        <b/>
        <sz val="10"/>
        <color theme="1"/>
        <rFont val="Arial"/>
        <family val="2"/>
      </rPr>
      <t>CONSIDERAR LAS INDICACIONES QUE SE ENCUENTRAN AL PIE DE LA PLANILLA.</t>
    </r>
  </si>
  <si>
    <t>Nº de Prioridad (1)</t>
  </si>
  <si>
    <t>Código de establecimiento escolar (**)</t>
  </si>
  <si>
    <t>Código de Institución (**)</t>
  </si>
  <si>
    <t>Nombre de la Institución</t>
  </si>
  <si>
    <t>Distrito</t>
  </si>
  <si>
    <t>Localidad o Barrio</t>
  </si>
  <si>
    <r>
      <t>Zona</t>
    </r>
    <r>
      <rPr>
        <sz val="8"/>
        <rFont val="Arial"/>
        <family val="2"/>
      </rPr>
      <t xml:space="preserve"> (urbana-rural)</t>
    </r>
  </si>
  <si>
    <t>Nombre de Asentamiento o Colonia(2)</t>
  </si>
  <si>
    <t>Nombre de la comunidad indígena (3)</t>
  </si>
  <si>
    <t>Abastecimiento de Agua (4)</t>
  </si>
  <si>
    <t>Suministro de Energía Eléctrica (5)</t>
  </si>
  <si>
    <t>Servicio sanitario que dispone actualmente (6)</t>
  </si>
  <si>
    <t>Título de propiedad (7)</t>
  </si>
  <si>
    <t>Cuenta con plano</t>
  </si>
  <si>
    <t>Cuenta con mecanismos de prevenciòn de incendio</t>
  </si>
  <si>
    <t xml:space="preserve">Nivel/Modalidad educativa beneficiada </t>
  </si>
  <si>
    <t>Sillas pedagógicas</t>
  </si>
  <si>
    <t>Mesas pedagógicas</t>
  </si>
  <si>
    <t>Pizarrón</t>
  </si>
  <si>
    <t>Otros</t>
  </si>
  <si>
    <t>Justificación del requerimiento (8)</t>
  </si>
  <si>
    <t>Cantidad</t>
  </si>
  <si>
    <t>Nro. de beneficiados</t>
  </si>
  <si>
    <t>Especificar equipamiento</t>
  </si>
  <si>
    <t>Esc. Bás. Nº 4710</t>
  </si>
  <si>
    <t>La Victoria</t>
  </si>
  <si>
    <t>Riacho Mosquito</t>
  </si>
  <si>
    <t>Rural</t>
  </si>
  <si>
    <t>Rio Py</t>
  </si>
  <si>
    <t>ANDE</t>
  </si>
  <si>
    <t>Comunitario</t>
  </si>
  <si>
    <t>No</t>
  </si>
  <si>
    <t>E.I.</t>
  </si>
  <si>
    <t>Armario, escritorio</t>
  </si>
  <si>
    <t xml:space="preserve">deteriodado, reposicion </t>
  </si>
  <si>
    <t>Esc. Bás. 14.708</t>
  </si>
  <si>
    <t>Machete vaina</t>
  </si>
  <si>
    <t>Machete Vaina</t>
  </si>
  <si>
    <t>tajamar</t>
  </si>
  <si>
    <t>EI EEB</t>
  </si>
  <si>
    <t>Armario, Escritorio</t>
  </si>
  <si>
    <t>Esc. Bás. 3730</t>
  </si>
  <si>
    <t>Castilla</t>
  </si>
  <si>
    <t>Tajamar</t>
  </si>
  <si>
    <t>Comunitaria</t>
  </si>
  <si>
    <t>Escritorio, proyector</t>
  </si>
  <si>
    <t>2894 Bernardino Caballero</t>
  </si>
  <si>
    <t>Pto Casado</t>
  </si>
  <si>
    <t>Urbana</t>
  </si>
  <si>
    <t>SENASA</t>
  </si>
  <si>
    <t>En Gest.</t>
  </si>
  <si>
    <t>97 Juan de Ayolas</t>
  </si>
  <si>
    <t>Pto. Casado</t>
  </si>
  <si>
    <t xml:space="preserve">No </t>
  </si>
  <si>
    <t>reposicion urgente la institucion ya no cuenta para guarda de documentos</t>
  </si>
  <si>
    <t>Coleg.. Juana María de Lara</t>
  </si>
  <si>
    <t>NM EEB</t>
  </si>
  <si>
    <t>mesas largas</t>
  </si>
  <si>
    <t>reposic. Para aula tematica</t>
  </si>
  <si>
    <t>Esc. Bás. 297 María Auxiliadora</t>
  </si>
  <si>
    <t>En gest.</t>
  </si>
  <si>
    <t>Escritorio,armario</t>
  </si>
  <si>
    <t>La Instituc. Ya no cuenta para guardar documentos</t>
  </si>
  <si>
    <t>Esc. Basica Nº 7874</t>
  </si>
  <si>
    <t>Livio Farina</t>
  </si>
  <si>
    <t>Comun</t>
  </si>
  <si>
    <t>EI</t>
  </si>
  <si>
    <t>Esc. Basica Nº 7875</t>
  </si>
  <si>
    <t>Km. 40</t>
  </si>
  <si>
    <t>Comun.</t>
  </si>
  <si>
    <t>Proyector</t>
  </si>
  <si>
    <t>Elemento para desarrollo clases</t>
  </si>
  <si>
    <t>Esc. Basica Nº  7031</t>
  </si>
  <si>
    <t>Km 39</t>
  </si>
  <si>
    <t xml:space="preserve">Observaciones: </t>
  </si>
  <si>
    <t>(**) El llenado de los códigos solicitados es obligatorio, de lo contrario anulará el requerimiento solicitado.</t>
  </si>
  <si>
    <t>PLANILLA N° 10</t>
  </si>
  <si>
    <t>Año:________</t>
  </si>
  <si>
    <t>PLANILLA DE REQUERIMIENTOS EDILICIOS DE INSTITUCIONES (*)</t>
  </si>
  <si>
    <t>Construcción  y/o reparación/adecuación de "Aulas"</t>
  </si>
  <si>
    <r>
      <t xml:space="preserve">(*) Se priorizan los requerimientos de construcción, reparación y/o adecuación de </t>
    </r>
    <r>
      <rPr>
        <b/>
        <u/>
        <sz val="10"/>
        <color theme="1"/>
        <rFont val="Arial"/>
        <family val="2"/>
      </rPr>
      <t>AULAS</t>
    </r>
    <r>
      <rPr>
        <sz val="10"/>
        <color theme="1"/>
        <rFont val="Arial"/>
        <family val="2"/>
      </rPr>
      <t xml:space="preserve"> para los locales escolares</t>
    </r>
    <r>
      <rPr>
        <b/>
        <sz val="10"/>
        <color theme="1"/>
        <rFont val="Arial"/>
        <family val="2"/>
      </rPr>
      <t xml:space="preserve"> (SOLO AULAS)</t>
    </r>
    <r>
      <rPr>
        <sz val="10"/>
        <color theme="1"/>
        <rFont val="Arial"/>
        <family val="2"/>
      </rPr>
      <t xml:space="preserve"> Se enlistan todos los locales educativos oficiales en funcionamiento o para apertura. Los que no tienen requerimientos se colocan al final del listado. Los códigos de establecimientos escolares no se repiten, la intervención se hace por local. A cada local escolar le corresponde una fila de la planilla, no se admiten celdas combinadas. </t>
    </r>
    <r>
      <rPr>
        <b/>
        <sz val="10"/>
        <color theme="1"/>
        <rFont val="Arial"/>
        <family val="2"/>
      </rPr>
      <t>CONSIDERAR LAS INDICACIONES QUE SE ENCUENTRAN AL PIE DE LA PLANILLA.</t>
    </r>
  </si>
  <si>
    <r>
      <t xml:space="preserve">Zona </t>
    </r>
    <r>
      <rPr>
        <sz val="8"/>
        <rFont val="Arial"/>
        <family val="2"/>
      </rPr>
      <t>(urbana-rural)</t>
    </r>
  </si>
  <si>
    <t xml:space="preserve">Cantidad </t>
  </si>
  <si>
    <t>Abastecimiento de Agua (5)</t>
  </si>
  <si>
    <t>Suministro de Energía Eléctrica (6)</t>
  </si>
  <si>
    <t>Servicio sanitario que dispone actualmente (7)</t>
  </si>
  <si>
    <t>Título de propiedad (8)</t>
  </si>
  <si>
    <t>Cuenta con espacio para construcción (9)</t>
  </si>
  <si>
    <t>Justificación del requerimiento  (10)</t>
  </si>
  <si>
    <t>Construcción nueva</t>
  </si>
  <si>
    <t>Nro de beneficiados (4)</t>
  </si>
  <si>
    <t>Construcción a reparar</t>
  </si>
  <si>
    <t>Construcción a adecuar</t>
  </si>
  <si>
    <t>PLANILLA N° 11</t>
  </si>
  <si>
    <t>PLANILLA DE REQUERIMIENTOS EDILICIOS DE INSTITUCIONES</t>
  </si>
  <si>
    <t>Construcción y/o reparación/adecuación de Sanitarios (*)</t>
  </si>
  <si>
    <r>
      <t xml:space="preserve">(*) Se priorizan los requerimientos de servicios sanitarios de los locales escolares. Se enlistan todos los locales educativos oficiales en funcionamiento o para apertura. Los que no tienen requerimientos se colocan al final del listado. Los códigos de establecimientos escolares no se repiten, la intervención se hace por local. A cada local escolar le corresponde una fila de la planilla, no se admiten celdas combinadas. </t>
    </r>
    <r>
      <rPr>
        <b/>
        <sz val="10"/>
        <color theme="1"/>
        <rFont val="Arial"/>
        <family val="2"/>
      </rPr>
      <t>CONSIDERAR LAS INDICACIONES QUE SE ENCUENTRAN AL PIE DE LA PLANILLA.</t>
    </r>
  </si>
  <si>
    <t>Nivel/Modalidad educativa beneficiada  (5)</t>
  </si>
  <si>
    <t>Cantidad SANITARIOS</t>
  </si>
  <si>
    <t>Abastecimiento de Agua (6)</t>
  </si>
  <si>
    <t>Suministro de Energía Eléctrica (7)</t>
  </si>
  <si>
    <t>Servicio sanitario que dispone actualmente (8)</t>
  </si>
  <si>
    <t>Título de propiedad (9)</t>
  </si>
  <si>
    <t>Cuenta con espacio para construcción (10)</t>
  </si>
  <si>
    <t>Cuenta con mecanismos de prevención de incendio</t>
  </si>
  <si>
    <t>Justificación del requerimiento  (11)</t>
  </si>
  <si>
    <t>1155 Domingo</t>
  </si>
  <si>
    <t>Si</t>
  </si>
  <si>
    <t>EIEEB</t>
  </si>
  <si>
    <t>Esc. Bás, Nº  4710</t>
  </si>
  <si>
    <t>comunitario</t>
  </si>
  <si>
    <t>inadecuados y en pésimo estado</t>
  </si>
  <si>
    <t>EEB</t>
  </si>
  <si>
    <t>N0</t>
  </si>
  <si>
    <t>M achete Vaina</t>
  </si>
  <si>
    <t>afectados por temporal,riezgo derrumbe</t>
  </si>
  <si>
    <t>Pto casado</t>
  </si>
  <si>
    <t xml:space="preserve">falta aulas </t>
  </si>
  <si>
    <t>Esc, Bás. Nº 97 Juan de Ayolas</t>
  </si>
  <si>
    <t>construccion de 2 aulas para oficinas de Supervision.</t>
  </si>
  <si>
    <t xml:space="preserve">EI </t>
  </si>
  <si>
    <t>si</t>
  </si>
  <si>
    <t>Funciona en local de 3ros.</t>
  </si>
  <si>
    <t xml:space="preserve">Esc. Bas. Nº 7031 </t>
  </si>
  <si>
    <t>Km. 39</t>
  </si>
  <si>
    <t xml:space="preserve">Construcc. de madera </t>
  </si>
  <si>
    <t>km. 40</t>
  </si>
  <si>
    <t>No precisa construcciones</t>
  </si>
  <si>
    <t>297 Maria Auxiliadora</t>
  </si>
  <si>
    <t>c</t>
  </si>
  <si>
    <t>a</t>
  </si>
  <si>
    <t>Col. Tec.Santo Domingo S.</t>
  </si>
  <si>
    <t>1155 Domingo Savio</t>
  </si>
  <si>
    <t>Col. Juana Maria de Lara</t>
  </si>
  <si>
    <t>EEBNM</t>
  </si>
  <si>
    <t xml:space="preserve">En Nº 8, La Escuela Basica Nº 7.875, esta en el Distrito de La Victoria </t>
  </si>
  <si>
    <t>y corresponde al Pueblo Maskoy, no en el Distrito de Fuerte Olimpo</t>
  </si>
  <si>
    <t>Departamento: Alto Paraguay</t>
  </si>
  <si>
    <t>ESC. Bás. 4710</t>
  </si>
  <si>
    <t>E.I.EEB</t>
  </si>
  <si>
    <t>Pésima condiciones</t>
  </si>
  <si>
    <t>Esc. Bás Nº 14708</t>
  </si>
  <si>
    <t>Esc. Bás. 2894 Bernardino Caballero</t>
  </si>
  <si>
    <t>se encuentran en pésimo estado</t>
  </si>
  <si>
    <t>Esc. Bás. Nº 3730</t>
  </si>
  <si>
    <t>Esc. Bás. 7031</t>
  </si>
  <si>
    <t>Kmt 39</t>
  </si>
  <si>
    <t>Coleg. Nac. Juana María de Lara</t>
  </si>
  <si>
    <t>N.M.EEB</t>
  </si>
  <si>
    <t>necesita reparacion urgente</t>
  </si>
  <si>
    <t>Esc. Bás. 7875</t>
  </si>
  <si>
    <t>Kmt. 40</t>
  </si>
  <si>
    <t>Esc. Bás. Nº 97 Juan de Ayolas</t>
  </si>
  <si>
    <t>urgente reparacion</t>
  </si>
  <si>
    <t>Esc. Bas. 7874</t>
  </si>
  <si>
    <t>b</t>
  </si>
  <si>
    <t>No requiere</t>
  </si>
  <si>
    <t>PLANILLA N° 12</t>
  </si>
  <si>
    <t>Construcción y/o reparación/adecuación de otros espacios (Cocina/comedor, Provisión de Agua, Dirección, Secretaría, Sala de Profesores, Biblioteca, Laboratorio, etc.)</t>
  </si>
  <si>
    <r>
      <t xml:space="preserve">(*) Se priorizan los requerimientos de los locales escolares correspondiente a cocina-comedores, provisión de agua, laboratorios, biblioteca, dirección, sala de profesores, cercado perimetral, patio de honor entre otros comenzando por la de mayor necesidad. Se enlistan todos los locales educativos oficiales en funcionamiento o para apertura. Los que no tienen requerimientos se colocan al final del listado. Los códigos de establecimientos escolares no se repiten, la intervención se hace por local. A cada local escolar le corresponde una fila de la planilla, no se admiten celdas combinadas. </t>
    </r>
    <r>
      <rPr>
        <b/>
        <sz val="10"/>
        <color theme="1"/>
        <rFont val="Arial"/>
        <family val="2"/>
      </rPr>
      <t>CONSIDERAR LAS INDICACIONES QUE SE ENCUENTRAN AL PIE DE LA PLANILLA.</t>
    </r>
  </si>
  <si>
    <t>Nivel/Modalidad educativa beneficiada</t>
  </si>
  <si>
    <t xml:space="preserve">Especificar espacio </t>
  </si>
  <si>
    <t>Esc. Bás. 14708</t>
  </si>
  <si>
    <t>comedor</t>
  </si>
  <si>
    <t>No dispone</t>
  </si>
  <si>
    <t>Coleg. Nac. Juana Maria de Lara</t>
  </si>
  <si>
    <t>N.M</t>
  </si>
  <si>
    <t>Esc. 2894 Bernardino caballero</t>
  </si>
  <si>
    <t>Direccion</t>
  </si>
  <si>
    <t>Esc. Bás. 97 Juan de Ayolas</t>
  </si>
  <si>
    <t>oficina Supervision</t>
  </si>
  <si>
    <t>necesario, la oficina funciona en un depósito</t>
  </si>
  <si>
    <t>Esc. Bas. Nº 7.031</t>
  </si>
  <si>
    <t>Km39</t>
  </si>
  <si>
    <t>Esc. Bas. Nº 4.710</t>
  </si>
  <si>
    <t>Riacho Mosq</t>
  </si>
  <si>
    <t>R. Mosq.</t>
  </si>
  <si>
    <t>Esc. Basica Nº  7.874</t>
  </si>
  <si>
    <t>L. Farina</t>
  </si>
  <si>
    <t>necesita por los niños pequeños, pues cuentan con almuerzo</t>
  </si>
  <si>
    <t>e</t>
  </si>
  <si>
    <t>f</t>
  </si>
  <si>
    <t>Esc, Bás. Nº 7874 Livio Farina</t>
  </si>
  <si>
    <t>E.I., EEB</t>
  </si>
  <si>
    <t>en pésimas condiciones, Peligro de derrumbe</t>
  </si>
  <si>
    <t>EI, EEB</t>
  </si>
  <si>
    <t>Esc. Bas. Nº  7875</t>
  </si>
  <si>
    <t>comp. E impres., 4 escritorio</t>
  </si>
  <si>
    <t>No cuenta con equipo informt., falta sillas pedagógicas</t>
  </si>
  <si>
    <t>EBBJA, EI, EEB, NM</t>
  </si>
  <si>
    <t>1 Biblioteca. 1 laboratorio</t>
  </si>
  <si>
    <t>no dispone, no dispone laboratorio  necesario para el aprendiz.</t>
  </si>
  <si>
    <t>1 Direccion, 1 laboratorio</t>
  </si>
  <si>
    <t>no cuenta con espacio para Direccion, no cuenta con Laboratorio</t>
  </si>
  <si>
    <t>6 Armario, 1 comp. E impres.</t>
  </si>
  <si>
    <t>EI EEB, EPEBJA</t>
  </si>
  <si>
    <t>_</t>
  </si>
</sst>
</file>

<file path=xl/styles.xml><?xml version="1.0" encoding="utf-8"?>
<styleSheet xmlns="http://schemas.openxmlformats.org/spreadsheetml/2006/main">
  <fonts count="23">
    <font>
      <sz val="10"/>
      <name val="Arial"/>
      <family val="2"/>
    </font>
    <font>
      <sz val="10"/>
      <name val="Arial"/>
      <family val="2"/>
    </font>
    <font>
      <sz val="14"/>
      <color indexed="63"/>
      <name val="Arial"/>
      <family val="2"/>
    </font>
    <font>
      <b/>
      <sz val="14"/>
      <name val="Arial"/>
      <family val="2"/>
    </font>
    <font>
      <b/>
      <sz val="12"/>
      <name val="Arial"/>
      <family val="2"/>
    </font>
    <font>
      <u/>
      <sz val="8"/>
      <name val="Arial"/>
      <family val="2"/>
    </font>
    <font>
      <sz val="8"/>
      <name val="Arial"/>
      <family val="2"/>
    </font>
    <font>
      <b/>
      <sz val="8"/>
      <name val="Arial"/>
      <family val="2"/>
    </font>
    <font>
      <sz val="7"/>
      <name val="Arial"/>
      <family val="2"/>
    </font>
    <font>
      <b/>
      <sz val="10"/>
      <name val="Arial"/>
      <family val="2"/>
    </font>
    <font>
      <b/>
      <sz val="11"/>
      <name val="Arial"/>
      <family val="2"/>
    </font>
    <font>
      <sz val="10"/>
      <name val="Arial"/>
      <family val="2"/>
    </font>
    <font>
      <sz val="10"/>
      <name val="Arial"/>
      <family val="2"/>
    </font>
    <font>
      <sz val="8"/>
      <color theme="1"/>
      <name val="Arial"/>
      <family val="2"/>
    </font>
    <font>
      <sz val="10"/>
      <color theme="1"/>
      <name val="Arial"/>
      <family val="2"/>
    </font>
    <font>
      <u/>
      <sz val="10"/>
      <color theme="1"/>
      <name val="Arial"/>
      <family val="2"/>
    </font>
    <font>
      <b/>
      <sz val="10"/>
      <color theme="1"/>
      <name val="Arial"/>
      <family val="2"/>
    </font>
    <font>
      <b/>
      <u/>
      <sz val="10"/>
      <color theme="1"/>
      <name val="Arial"/>
      <family val="2"/>
    </font>
    <font>
      <u/>
      <sz val="12"/>
      <color theme="1"/>
      <name val="Arial"/>
      <family val="2"/>
    </font>
    <font>
      <u/>
      <sz val="8"/>
      <color theme="1"/>
      <name val="Arial"/>
      <family val="2"/>
    </font>
    <font>
      <sz val="9"/>
      <name val="Arial"/>
      <family val="2"/>
    </font>
    <font>
      <b/>
      <sz val="11"/>
      <color theme="1"/>
      <name val="Arial"/>
      <family val="2"/>
    </font>
    <font>
      <b/>
      <sz val="7"/>
      <name val="Arial"/>
      <family val="2"/>
    </font>
  </fonts>
  <fills count="5">
    <fill>
      <patternFill patternType="none"/>
    </fill>
    <fill>
      <patternFill patternType="gray125"/>
    </fill>
    <fill>
      <patternFill patternType="solid">
        <fgColor theme="3" tint="0.79998168889431442"/>
        <bgColor indexed="64"/>
      </patternFill>
    </fill>
    <fill>
      <patternFill patternType="solid">
        <fgColor theme="4" tint="0.59999389629810485"/>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dashDotDot">
        <color indexed="64"/>
      </right>
      <top style="thin">
        <color indexed="64"/>
      </top>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right style="dashDot">
        <color indexed="64"/>
      </right>
      <top style="thin">
        <color indexed="64"/>
      </top>
      <bottom/>
      <diagonal/>
    </border>
    <border>
      <left style="thin">
        <color indexed="64"/>
      </left>
      <right style="dashDot">
        <color indexed="64"/>
      </right>
      <top style="medium">
        <color indexed="64"/>
      </top>
      <bottom style="thin">
        <color indexed="64"/>
      </bottom>
      <diagonal/>
    </border>
    <border>
      <left style="thin">
        <color indexed="64"/>
      </left>
      <right style="dashDotDot">
        <color indexed="64"/>
      </right>
      <top style="medium">
        <color indexed="64"/>
      </top>
      <bottom style="thin">
        <color indexed="64"/>
      </bottom>
      <diagonal/>
    </border>
    <border>
      <left style="thin">
        <color indexed="64"/>
      </left>
      <right style="dashDot">
        <color indexed="64"/>
      </right>
      <top style="thin">
        <color indexed="64"/>
      </top>
      <bottom style="thin">
        <color indexed="64"/>
      </bottom>
      <diagonal/>
    </border>
    <border>
      <left style="thin">
        <color indexed="64"/>
      </left>
      <right style="dashDot">
        <color indexed="64"/>
      </right>
      <top style="thin">
        <color indexed="64"/>
      </top>
      <bottom/>
      <diagonal/>
    </border>
  </borders>
  <cellStyleXfs count="5">
    <xf numFmtId="0" fontId="0" fillId="0" borderId="0"/>
    <xf numFmtId="0" fontId="11" fillId="0" borderId="0"/>
    <xf numFmtId="0" fontId="12" fillId="0" borderId="0"/>
    <xf numFmtId="0" fontId="1" fillId="0" borderId="0"/>
    <xf numFmtId="0" fontId="1" fillId="0" borderId="0"/>
  </cellStyleXfs>
  <cellXfs count="268">
    <xf numFmtId="0" fontId="0" fillId="0" borderId="0" xfId="0"/>
    <xf numFmtId="0" fontId="6" fillId="0" borderId="1" xfId="0" applyFont="1" applyFill="1" applyBorder="1" applyAlignment="1">
      <alignment horizontal="center"/>
    </xf>
    <xf numFmtId="0" fontId="6" fillId="0" borderId="1" xfId="0" applyFont="1" applyBorder="1"/>
    <xf numFmtId="0" fontId="10" fillId="0" borderId="0" xfId="0" applyFont="1" applyFill="1" applyBorder="1" applyAlignment="1"/>
    <xf numFmtId="0" fontId="1" fillId="0" borderId="0" xfId="1" applyFont="1"/>
    <xf numFmtId="0" fontId="1" fillId="0" borderId="0" xfId="1" applyFont="1" applyFill="1"/>
    <xf numFmtId="0" fontId="10" fillId="0" borderId="0" xfId="1" applyFont="1" applyFill="1" applyBorder="1" applyAlignment="1">
      <alignment horizontal="center"/>
    </xf>
    <xf numFmtId="0" fontId="1" fillId="0" borderId="1" xfId="1" applyFont="1" applyBorder="1" applyAlignment="1">
      <alignment horizontal="center"/>
    </xf>
    <xf numFmtId="0" fontId="6" fillId="0" borderId="1" xfId="1" applyFont="1" applyBorder="1"/>
    <xf numFmtId="0" fontId="6" fillId="0" borderId="7" xfId="1" applyFont="1" applyFill="1" applyBorder="1"/>
    <xf numFmtId="0" fontId="6" fillId="0" borderId="5" xfId="1" applyFont="1" applyBorder="1"/>
    <xf numFmtId="0" fontId="1" fillId="0" borderId="2" xfId="1" applyFont="1" applyBorder="1" applyAlignment="1">
      <alignment horizontal="center"/>
    </xf>
    <xf numFmtId="0" fontId="6" fillId="0" borderId="2" xfId="1" applyFont="1" applyBorder="1"/>
    <xf numFmtId="0" fontId="8" fillId="0" borderId="2" xfId="1" applyFont="1" applyBorder="1" applyAlignment="1">
      <alignment horizontal="left"/>
    </xf>
    <xf numFmtId="0" fontId="8" fillId="0" borderId="28" xfId="1" applyFont="1" applyBorder="1" applyAlignment="1">
      <alignment horizontal="left"/>
    </xf>
    <xf numFmtId="0" fontId="3" fillId="4" borderId="0" xfId="1" applyFont="1" applyFill="1" applyAlignment="1"/>
    <xf numFmtId="0" fontId="1" fillId="4" borderId="0" xfId="1" applyFont="1" applyFill="1"/>
    <xf numFmtId="0" fontId="4" fillId="4" borderId="0" xfId="1" applyFont="1" applyFill="1" applyAlignment="1"/>
    <xf numFmtId="0" fontId="7" fillId="4" borderId="0" xfId="1" applyFont="1" applyFill="1" applyBorder="1" applyAlignment="1">
      <alignment vertical="center" textRotation="90" wrapText="1"/>
    </xf>
    <xf numFmtId="0" fontId="7" fillId="4" borderId="0" xfId="1" applyFont="1" applyFill="1" applyBorder="1" applyAlignment="1">
      <alignment vertical="center" wrapText="1"/>
    </xf>
    <xf numFmtId="0" fontId="10" fillId="4" borderId="0" xfId="1" applyFont="1" applyFill="1" applyBorder="1" applyAlignment="1"/>
    <xf numFmtId="0" fontId="4" fillId="4" borderId="0" xfId="0" applyFont="1" applyFill="1" applyAlignment="1">
      <alignment horizontal="center"/>
    </xf>
    <xf numFmtId="0" fontId="10" fillId="4" borderId="0" xfId="0" applyFont="1" applyFill="1" applyBorder="1" applyAlignment="1"/>
    <xf numFmtId="0" fontId="3" fillId="4" borderId="0" xfId="0" applyFont="1" applyFill="1" applyAlignment="1"/>
    <xf numFmtId="0" fontId="4" fillId="4" borderId="0" xfId="0" applyFont="1" applyFill="1" applyAlignment="1"/>
    <xf numFmtId="0" fontId="5" fillId="4" borderId="0" xfId="0" applyFont="1" applyFill="1"/>
    <xf numFmtId="0" fontId="6" fillId="4" borderId="0" xfId="0" applyFont="1" applyFill="1"/>
    <xf numFmtId="0" fontId="1" fillId="4" borderId="0" xfId="0" applyFont="1" applyFill="1"/>
    <xf numFmtId="0" fontId="14" fillId="4" borderId="0" xfId="0" applyFont="1" applyFill="1"/>
    <xf numFmtId="0" fontId="0" fillId="4" borderId="0" xfId="1" applyFont="1" applyFill="1"/>
    <xf numFmtId="0" fontId="7" fillId="4" borderId="0" xfId="1" applyFont="1" applyFill="1" applyBorder="1" applyAlignment="1">
      <alignment horizontal="center" vertical="center" textRotation="90" wrapText="1"/>
    </xf>
    <xf numFmtId="0" fontId="6" fillId="4" borderId="0" xfId="1" applyFont="1" applyFill="1"/>
    <xf numFmtId="0" fontId="9" fillId="4" borderId="0" xfId="1" applyFont="1" applyFill="1" applyBorder="1" applyAlignment="1">
      <alignment horizontal="left"/>
    </xf>
    <xf numFmtId="0" fontId="6" fillId="4" borderId="0" xfId="1" applyFont="1" applyFill="1" applyAlignment="1">
      <alignment horizontal="left" vertical="center"/>
    </xf>
    <xf numFmtId="0" fontId="6" fillId="4" borderId="0" xfId="1" applyFont="1" applyFill="1" applyAlignment="1">
      <alignment vertical="center"/>
    </xf>
    <xf numFmtId="0" fontId="13" fillId="4" borderId="0" xfId="1" applyFont="1" applyFill="1" applyAlignment="1">
      <alignment vertical="center"/>
    </xf>
    <xf numFmtId="0" fontId="14" fillId="4" borderId="0" xfId="1" applyFont="1" applyFill="1"/>
    <xf numFmtId="0" fontId="13" fillId="4" borderId="0" xfId="1" applyFont="1" applyFill="1"/>
    <xf numFmtId="0" fontId="18" fillId="4" borderId="0" xfId="1" applyFont="1" applyFill="1"/>
    <xf numFmtId="0" fontId="19" fillId="4" borderId="0" xfId="1" applyFont="1" applyFill="1"/>
    <xf numFmtId="0" fontId="2" fillId="4" borderId="0" xfId="0" applyFont="1" applyFill="1"/>
    <xf numFmtId="0" fontId="6" fillId="4" borderId="2" xfId="0" applyFont="1" applyFill="1" applyBorder="1"/>
    <xf numFmtId="0" fontId="6" fillId="4" borderId="2" xfId="0" applyFont="1" applyFill="1" applyBorder="1" applyAlignment="1">
      <alignment horizontal="center"/>
    </xf>
    <xf numFmtId="0" fontId="6" fillId="4" borderId="1" xfId="0" applyFont="1" applyFill="1" applyBorder="1"/>
    <xf numFmtId="0" fontId="6" fillId="4" borderId="1" xfId="0" applyFont="1" applyFill="1" applyBorder="1" applyAlignment="1">
      <alignment horizontal="center"/>
    </xf>
    <xf numFmtId="0" fontId="16" fillId="4" borderId="0" xfId="0" applyFont="1" applyFill="1" applyBorder="1" applyAlignment="1">
      <alignment horizontal="left"/>
    </xf>
    <xf numFmtId="0" fontId="16" fillId="4" borderId="0" xfId="0" applyFont="1" applyFill="1" applyBorder="1" applyAlignment="1">
      <alignment horizontal="left" wrapText="1"/>
    </xf>
    <xf numFmtId="0" fontId="13" fillId="4" borderId="0" xfId="0" applyFont="1" applyFill="1" applyAlignment="1">
      <alignment horizontal="left" vertical="center"/>
    </xf>
    <xf numFmtId="0" fontId="13" fillId="4" borderId="0" xfId="0" applyFont="1" applyFill="1" applyAlignment="1">
      <alignment vertical="center"/>
    </xf>
    <xf numFmtId="0" fontId="13" fillId="4" borderId="0" xfId="0" applyFont="1" applyFill="1"/>
    <xf numFmtId="0" fontId="13" fillId="4" borderId="0" xfId="0" applyFont="1" applyFill="1" applyAlignment="1">
      <alignment vertical="center" wrapText="1"/>
    </xf>
    <xf numFmtId="0" fontId="6" fillId="4" borderId="0" xfId="0" applyFont="1" applyFill="1" applyAlignment="1">
      <alignment vertical="center" wrapText="1"/>
    </xf>
    <xf numFmtId="0" fontId="9" fillId="4" borderId="0" xfId="0" applyFont="1" applyFill="1" applyBorder="1" applyAlignment="1">
      <alignment horizontal="left"/>
    </xf>
    <xf numFmtId="0" fontId="6" fillId="4" borderId="0" xfId="0" applyFont="1" applyFill="1" applyAlignment="1">
      <alignment horizontal="left" vertical="center"/>
    </xf>
    <xf numFmtId="0" fontId="6" fillId="4" borderId="0" xfId="0" applyFont="1" applyFill="1" applyAlignment="1">
      <alignment vertical="center"/>
    </xf>
    <xf numFmtId="0" fontId="9" fillId="4" borderId="0" xfId="1" applyFont="1" applyFill="1" applyBorder="1" applyAlignment="1">
      <alignment horizontal="left" wrapText="1"/>
    </xf>
    <xf numFmtId="0" fontId="6" fillId="0" borderId="2" xfId="1" applyFont="1" applyFill="1" applyBorder="1" applyAlignment="1">
      <alignment wrapText="1"/>
    </xf>
    <xf numFmtId="0" fontId="6" fillId="0" borderId="2" xfId="1" applyFont="1" applyBorder="1" applyAlignment="1">
      <alignment wrapText="1"/>
    </xf>
    <xf numFmtId="0" fontId="8" fillId="0" borderId="2" xfId="1" applyFont="1" applyBorder="1" applyAlignment="1">
      <alignment horizontal="left" wrapText="1"/>
    </xf>
    <xf numFmtId="0" fontId="6" fillId="0" borderId="1" xfId="1" applyFont="1" applyBorder="1" applyAlignment="1">
      <alignment wrapText="1"/>
    </xf>
    <xf numFmtId="0" fontId="6" fillId="0" borderId="3" xfId="1" applyFont="1" applyBorder="1"/>
    <xf numFmtId="0" fontId="0" fillId="0" borderId="7" xfId="1" applyFont="1" applyBorder="1" applyAlignment="1">
      <alignment wrapText="1"/>
    </xf>
    <xf numFmtId="0" fontId="6" fillId="0" borderId="7" xfId="1" applyFont="1" applyFill="1" applyBorder="1" applyAlignment="1">
      <alignment wrapText="1"/>
    </xf>
    <xf numFmtId="0" fontId="20" fillId="0" borderId="7" xfId="1" applyFont="1" applyBorder="1" applyAlignment="1">
      <alignment wrapText="1"/>
    </xf>
    <xf numFmtId="0" fontId="1" fillId="0" borderId="0" xfId="0" applyFont="1"/>
    <xf numFmtId="0" fontId="1" fillId="0" borderId="0" xfId="0" applyFont="1" applyFill="1"/>
    <xf numFmtId="0" fontId="9" fillId="4" borderId="0" xfId="0" applyFont="1" applyFill="1" applyBorder="1" applyAlignment="1">
      <alignment horizontal="left" wrapText="1"/>
    </xf>
    <xf numFmtId="0" fontId="9" fillId="4" borderId="0" xfId="0" applyFont="1" applyFill="1" applyBorder="1" applyAlignment="1">
      <alignment horizontal="left" wrapText="1"/>
    </xf>
    <xf numFmtId="0" fontId="1" fillId="4" borderId="0" xfId="4" applyFont="1" applyFill="1"/>
    <xf numFmtId="0" fontId="6" fillId="4" borderId="28" xfId="0" applyFont="1" applyFill="1" applyBorder="1" applyAlignment="1">
      <alignment wrapText="1"/>
    </xf>
    <xf numFmtId="0" fontId="6" fillId="4" borderId="28" xfId="0" applyFont="1" applyFill="1" applyBorder="1" applyAlignment="1">
      <alignment horizontal="left"/>
    </xf>
    <xf numFmtId="0" fontId="14" fillId="4" borderId="0" xfId="4" applyFont="1" applyFill="1"/>
    <xf numFmtId="0" fontId="13" fillId="4" borderId="0" xfId="4" applyFont="1" applyFill="1" applyAlignment="1">
      <alignment vertical="center"/>
    </xf>
    <xf numFmtId="0" fontId="6" fillId="0" borderId="1" xfId="0" applyFont="1" applyFill="1" applyBorder="1" applyAlignment="1">
      <alignment wrapText="1"/>
    </xf>
    <xf numFmtId="0" fontId="6" fillId="0" borderId="1" xfId="0" applyFont="1" applyBorder="1" applyAlignment="1">
      <alignment wrapText="1"/>
    </xf>
    <xf numFmtId="0" fontId="0" fillId="4" borderId="0" xfId="4" applyFont="1" applyFill="1"/>
    <xf numFmtId="0" fontId="21" fillId="4" borderId="0" xfId="0" applyFont="1" applyFill="1" applyBorder="1" applyAlignment="1"/>
    <xf numFmtId="0" fontId="0" fillId="0" borderId="0" xfId="0" applyFont="1"/>
    <xf numFmtId="0" fontId="1" fillId="0" borderId="0" xfId="0" applyFont="1" applyBorder="1"/>
    <xf numFmtId="0" fontId="6" fillId="0" borderId="1" xfId="0" applyFont="1" applyFill="1" applyBorder="1" applyAlignment="1">
      <alignment horizontal="center" wrapText="1"/>
    </xf>
    <xf numFmtId="0" fontId="6" fillId="0" borderId="1" xfId="0" applyFont="1" applyFill="1" applyBorder="1"/>
    <xf numFmtId="0" fontId="6" fillId="0" borderId="3" xfId="0" applyFont="1" applyFill="1" applyBorder="1"/>
    <xf numFmtId="0" fontId="6" fillId="0" borderId="3" xfId="0" applyFont="1" applyFill="1" applyBorder="1" applyAlignment="1">
      <alignment horizontal="center" wrapText="1"/>
    </xf>
    <xf numFmtId="0" fontId="6" fillId="0" borderId="3" xfId="0" applyFont="1" applyBorder="1"/>
    <xf numFmtId="0" fontId="6" fillId="0" borderId="3" xfId="0" applyFont="1" applyFill="1" applyBorder="1" applyAlignment="1">
      <alignment horizontal="center"/>
    </xf>
    <xf numFmtId="0" fontId="6" fillId="0" borderId="3" xfId="0" applyFont="1" applyFill="1" applyBorder="1" applyAlignment="1">
      <alignment wrapText="1"/>
    </xf>
    <xf numFmtId="0" fontId="6" fillId="0" borderId="3" xfId="0" applyFont="1" applyBorder="1" applyAlignment="1">
      <alignment wrapText="1"/>
    </xf>
    <xf numFmtId="0" fontId="6" fillId="4" borderId="11" xfId="0" applyFont="1" applyFill="1" applyBorder="1" applyAlignment="1">
      <alignment wrapText="1"/>
    </xf>
    <xf numFmtId="0" fontId="6" fillId="4" borderId="2" xfId="0" applyFont="1" applyFill="1" applyBorder="1" applyAlignment="1">
      <alignment wrapText="1"/>
    </xf>
    <xf numFmtId="0" fontId="6" fillId="4" borderId="7" xfId="0" applyFont="1" applyFill="1" applyBorder="1" applyAlignment="1">
      <alignment wrapText="1"/>
    </xf>
    <xf numFmtId="0" fontId="6" fillId="4" borderId="1" xfId="0" applyFont="1" applyFill="1" applyBorder="1" applyAlignment="1">
      <alignment wrapText="1"/>
    </xf>
    <xf numFmtId="0" fontId="3" fillId="4" borderId="0" xfId="0" applyFont="1" applyFill="1"/>
    <xf numFmtId="0" fontId="1" fillId="0" borderId="9" xfId="1" applyFont="1" applyBorder="1" applyAlignment="1">
      <alignment horizontal="center"/>
    </xf>
    <xf numFmtId="0" fontId="6" fillId="0" borderId="2" xfId="1" applyFont="1" applyBorder="1" applyAlignment="1">
      <alignment horizontal="center"/>
    </xf>
    <xf numFmtId="0" fontId="6" fillId="0" borderId="2" xfId="1" applyFont="1" applyBorder="1" applyAlignment="1">
      <alignment horizontal="center" wrapText="1"/>
    </xf>
    <xf numFmtId="0" fontId="6" fillId="0" borderId="1" xfId="1" applyFont="1" applyBorder="1" applyAlignment="1">
      <alignment horizontal="center"/>
    </xf>
    <xf numFmtId="0" fontId="6" fillId="0" borderId="7" xfId="1" applyFont="1" applyBorder="1"/>
    <xf numFmtId="0" fontId="6" fillId="0" borderId="7" xfId="1" applyFont="1" applyBorder="1" applyAlignment="1">
      <alignment wrapText="1"/>
    </xf>
    <xf numFmtId="0" fontId="6" fillId="0" borderId="1" xfId="0" applyFont="1" applyBorder="1" applyAlignment="1">
      <alignment horizontal="center"/>
    </xf>
    <xf numFmtId="0" fontId="6" fillId="0" borderId="3" xfId="0" applyFont="1" applyBorder="1" applyAlignment="1">
      <alignment horizontal="center"/>
    </xf>
    <xf numFmtId="0" fontId="1" fillId="0" borderId="0" xfId="0" applyFont="1" applyBorder="1" applyAlignment="1">
      <alignment horizontal="center"/>
    </xf>
    <xf numFmtId="0" fontId="6" fillId="0" borderId="0" xfId="0" applyFont="1" applyBorder="1" applyAlignment="1">
      <alignment horizontal="center"/>
    </xf>
    <xf numFmtId="0" fontId="6" fillId="0" borderId="0" xfId="0" applyFont="1" applyFill="1" applyBorder="1"/>
    <xf numFmtId="0" fontId="6" fillId="0" borderId="0" xfId="0" applyFont="1" applyFill="1" applyBorder="1" applyAlignment="1">
      <alignment horizontal="center"/>
    </xf>
    <xf numFmtId="0" fontId="8" fillId="0" borderId="0" xfId="0" applyFont="1" applyFill="1" applyBorder="1"/>
    <xf numFmtId="0" fontId="6" fillId="0" borderId="0" xfId="0" applyFont="1" applyBorder="1"/>
    <xf numFmtId="0" fontId="8" fillId="0" borderId="0" xfId="0" applyFont="1" applyBorder="1" applyAlignment="1">
      <alignment horizontal="left"/>
    </xf>
    <xf numFmtId="0" fontId="0" fillId="0" borderId="0" xfId="0" applyFill="1" applyBorder="1"/>
    <xf numFmtId="0" fontId="6" fillId="0" borderId="0" xfId="0" applyFont="1" applyFill="1" applyBorder="1" applyAlignment="1">
      <alignment wrapText="1"/>
    </xf>
    <xf numFmtId="0" fontId="6" fillId="0" borderId="0" xfId="0" applyFont="1" applyBorder="1" applyAlignment="1">
      <alignment wrapText="1"/>
    </xf>
    <xf numFmtId="0" fontId="8" fillId="0" borderId="3" xfId="1" applyFont="1" applyBorder="1" applyAlignment="1">
      <alignment wrapText="1"/>
    </xf>
    <xf numFmtId="0" fontId="8" fillId="0" borderId="1" xfId="1" applyFont="1" applyBorder="1" applyAlignment="1">
      <alignment wrapText="1"/>
    </xf>
    <xf numFmtId="0" fontId="1" fillId="0" borderId="1" xfId="1" applyFont="1" applyFill="1" applyBorder="1"/>
    <xf numFmtId="0" fontId="0" fillId="0" borderId="11" xfId="1" applyFont="1" applyBorder="1" applyAlignment="1">
      <alignment wrapText="1"/>
    </xf>
    <xf numFmtId="0" fontId="6" fillId="4" borderId="1" xfId="1" applyFont="1" applyFill="1" applyBorder="1" applyAlignment="1">
      <alignment horizontal="center"/>
    </xf>
    <xf numFmtId="0" fontId="6" fillId="4" borderId="7" xfId="1" applyFont="1" applyFill="1" applyBorder="1" applyAlignment="1">
      <alignment wrapText="1"/>
    </xf>
    <xf numFmtId="0" fontId="6" fillId="4" borderId="7" xfId="1" applyFont="1" applyFill="1" applyBorder="1"/>
    <xf numFmtId="0" fontId="6" fillId="4" borderId="1" xfId="1" applyFont="1" applyFill="1" applyBorder="1"/>
    <xf numFmtId="0" fontId="6" fillId="4" borderId="1" xfId="1" applyFont="1" applyFill="1" applyBorder="1" applyAlignment="1">
      <alignment wrapText="1"/>
    </xf>
    <xf numFmtId="0" fontId="6" fillId="4" borderId="5" xfId="1" applyFont="1" applyFill="1" applyBorder="1"/>
    <xf numFmtId="0" fontId="6" fillId="4" borderId="3" xfId="1" applyFont="1" applyFill="1" applyBorder="1"/>
    <xf numFmtId="0" fontId="8" fillId="4" borderId="3" xfId="1" applyFont="1" applyFill="1" applyBorder="1" applyAlignment="1">
      <alignment wrapText="1"/>
    </xf>
    <xf numFmtId="0" fontId="20" fillId="4" borderId="7" xfId="1" applyFont="1" applyFill="1" applyBorder="1" applyAlignment="1">
      <alignment wrapText="1"/>
    </xf>
    <xf numFmtId="0" fontId="6" fillId="4" borderId="5" xfId="1" applyFont="1" applyFill="1" applyBorder="1" applyAlignment="1">
      <alignment wrapText="1"/>
    </xf>
    <xf numFmtId="0" fontId="6" fillId="4" borderId="3" xfId="1" applyFont="1" applyFill="1" applyBorder="1" applyAlignment="1">
      <alignment wrapText="1"/>
    </xf>
    <xf numFmtId="0" fontId="0" fillId="4" borderId="7" xfId="1" applyFont="1" applyFill="1" applyBorder="1" applyAlignment="1">
      <alignment wrapText="1"/>
    </xf>
    <xf numFmtId="0" fontId="6" fillId="4" borderId="2" xfId="0" applyFont="1" applyFill="1" applyBorder="1" applyAlignment="1">
      <alignment horizontal="center" vertical="center"/>
    </xf>
    <xf numFmtId="0" fontId="6" fillId="0" borderId="1" xfId="0" applyFont="1" applyBorder="1" applyAlignment="1">
      <alignment horizontal="center" vertical="center"/>
    </xf>
    <xf numFmtId="0" fontId="6" fillId="4" borderId="1" xfId="0" applyFont="1" applyFill="1" applyBorder="1" applyAlignment="1">
      <alignment horizontal="center" vertical="center"/>
    </xf>
    <xf numFmtId="0" fontId="6" fillId="4" borderId="1" xfId="0" applyFont="1" applyFill="1" applyBorder="1" applyAlignment="1">
      <alignment horizontal="left"/>
    </xf>
    <xf numFmtId="0" fontId="6" fillId="4" borderId="1" xfId="0" applyFont="1" applyFill="1" applyBorder="1" applyAlignment="1">
      <alignment horizontal="left" wrapText="1"/>
    </xf>
    <xf numFmtId="0" fontId="8" fillId="0" borderId="22" xfId="1" applyFont="1" applyBorder="1" applyAlignment="1">
      <alignment horizontal="left"/>
    </xf>
    <xf numFmtId="0" fontId="7" fillId="0" borderId="22" xfId="1" applyFont="1" applyFill="1" applyBorder="1" applyAlignment="1"/>
    <xf numFmtId="0" fontId="7" fillId="0" borderId="22" xfId="1" applyFont="1" applyFill="1" applyBorder="1" applyAlignment="1">
      <alignment horizontal="center" wrapText="1"/>
    </xf>
    <xf numFmtId="0" fontId="22" fillId="0" borderId="22" xfId="1" applyFont="1" applyFill="1" applyBorder="1" applyAlignment="1">
      <alignment horizontal="center" vertical="center" wrapText="1"/>
    </xf>
    <xf numFmtId="0" fontId="1" fillId="0" borderId="22" xfId="1" applyFont="1" applyFill="1" applyBorder="1"/>
    <xf numFmtId="0" fontId="1" fillId="0" borderId="3" xfId="1" applyFont="1" applyFill="1" applyBorder="1"/>
    <xf numFmtId="0" fontId="1" fillId="4" borderId="3" xfId="1" applyFont="1" applyFill="1" applyBorder="1"/>
    <xf numFmtId="0" fontId="6" fillId="0" borderId="5" xfId="0" applyFont="1" applyBorder="1" applyAlignment="1">
      <alignment horizontal="center" vertical="center"/>
    </xf>
    <xf numFmtId="0" fontId="6" fillId="0" borderId="7" xfId="0" applyFont="1" applyFill="1" applyBorder="1" applyAlignment="1">
      <alignment wrapText="1"/>
    </xf>
    <xf numFmtId="0" fontId="6" fillId="0" borderId="43" xfId="0" applyFont="1" applyFill="1" applyBorder="1"/>
    <xf numFmtId="0" fontId="6" fillId="0" borderId="7" xfId="0" applyFont="1" applyBorder="1" applyAlignment="1">
      <alignment horizontal="center" vertical="center"/>
    </xf>
    <xf numFmtId="0" fontId="6" fillId="4" borderId="45" xfId="0" applyFont="1" applyFill="1" applyBorder="1" applyAlignment="1">
      <alignment horizontal="left"/>
    </xf>
    <xf numFmtId="0" fontId="7" fillId="4" borderId="22" xfId="0" applyFont="1" applyFill="1" applyBorder="1" applyAlignment="1">
      <alignment vertical="center" wrapText="1"/>
    </xf>
    <xf numFmtId="0" fontId="6" fillId="4" borderId="46" xfId="0" applyFont="1" applyFill="1" applyBorder="1" applyAlignment="1">
      <alignment horizontal="left"/>
    </xf>
    <xf numFmtId="0" fontId="6" fillId="4" borderId="22" xfId="0" applyFont="1" applyFill="1" applyBorder="1" applyAlignment="1">
      <alignment horizontal="left"/>
    </xf>
    <xf numFmtId="0" fontId="6" fillId="0" borderId="1" xfId="0" applyFont="1" applyBorder="1" applyAlignment="1">
      <alignment horizontal="left" wrapText="1"/>
    </xf>
    <xf numFmtId="0" fontId="6" fillId="0" borderId="1" xfId="0" applyFont="1" applyBorder="1" applyAlignment="1">
      <alignment horizontal="left"/>
    </xf>
    <xf numFmtId="0" fontId="6" fillId="0" borderId="5" xfId="0" applyFont="1" applyBorder="1" applyAlignment="1">
      <alignment horizontal="left"/>
    </xf>
    <xf numFmtId="0" fontId="6" fillId="0" borderId="7" xfId="0" applyFont="1" applyFill="1" applyBorder="1"/>
    <xf numFmtId="0" fontId="6" fillId="0" borderId="3" xfId="0" applyFont="1" applyBorder="1" applyAlignment="1">
      <alignment horizontal="left"/>
    </xf>
    <xf numFmtId="0" fontId="6" fillId="0" borderId="8" xfId="0" applyFont="1" applyBorder="1" applyAlignment="1">
      <alignment horizontal="left"/>
    </xf>
    <xf numFmtId="0" fontId="6" fillId="4" borderId="5" xfId="0" applyFont="1" applyFill="1" applyBorder="1" applyAlignment="1">
      <alignment wrapText="1"/>
    </xf>
    <xf numFmtId="0" fontId="6" fillId="4" borderId="5" xfId="0" applyFont="1" applyFill="1" applyBorder="1" applyAlignment="1">
      <alignment horizontal="left"/>
    </xf>
    <xf numFmtId="0" fontId="6" fillId="4" borderId="47" xfId="0" applyFont="1" applyFill="1" applyBorder="1" applyAlignment="1">
      <alignment horizontal="left"/>
    </xf>
    <xf numFmtId="0" fontId="6" fillId="4" borderId="41" xfId="0" applyFont="1" applyFill="1" applyBorder="1" applyAlignment="1">
      <alignment horizontal="left"/>
    </xf>
    <xf numFmtId="0" fontId="6" fillId="4" borderId="5" xfId="0" applyFont="1" applyFill="1" applyBorder="1"/>
    <xf numFmtId="0" fontId="6" fillId="4" borderId="48" xfId="0" applyFont="1" applyFill="1" applyBorder="1" applyAlignment="1">
      <alignment horizontal="left"/>
    </xf>
    <xf numFmtId="0" fontId="6" fillId="4" borderId="8" xfId="0" applyFont="1" applyFill="1" applyBorder="1" applyAlignment="1">
      <alignment horizontal="left"/>
    </xf>
    <xf numFmtId="0" fontId="6" fillId="4" borderId="3" xfId="0" applyFont="1" applyFill="1" applyBorder="1" applyAlignment="1">
      <alignment horizontal="left"/>
    </xf>
    <xf numFmtId="0" fontId="6" fillId="4" borderId="5" xfId="0" applyFont="1" applyFill="1" applyBorder="1" applyAlignment="1">
      <alignment horizontal="center" vertical="center"/>
    </xf>
    <xf numFmtId="0" fontId="6" fillId="4" borderId="8"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4" xfId="0" applyFont="1" applyFill="1" applyBorder="1" applyAlignment="1">
      <alignment horizontal="center" vertical="center"/>
    </xf>
    <xf numFmtId="0" fontId="6" fillId="4" borderId="7" xfId="0" applyFont="1" applyFill="1" applyBorder="1" applyAlignment="1">
      <alignment horizontal="center" vertical="center"/>
    </xf>
    <xf numFmtId="0" fontId="6" fillId="0" borderId="3" xfId="1" applyFont="1" applyBorder="1" applyAlignment="1">
      <alignment horizontal="center" vertical="center" textRotation="90" wrapText="1"/>
    </xf>
    <xf numFmtId="0" fontId="6" fillId="0" borderId="20" xfId="1" applyFont="1" applyBorder="1" applyAlignment="1">
      <alignment horizontal="center" vertical="center" textRotation="90" wrapText="1"/>
    </xf>
    <xf numFmtId="0" fontId="7" fillId="0" borderId="33" xfId="1" applyFont="1" applyFill="1" applyBorder="1" applyAlignment="1">
      <alignment horizontal="center" vertical="center" textRotation="90" wrapText="1"/>
    </xf>
    <xf numFmtId="0" fontId="7" fillId="0" borderId="4" xfId="1" applyFont="1" applyFill="1" applyBorder="1" applyAlignment="1">
      <alignment horizontal="center" vertical="center" textRotation="90" wrapText="1"/>
    </xf>
    <xf numFmtId="0" fontId="7" fillId="0" borderId="20" xfId="1" applyFont="1" applyFill="1" applyBorder="1" applyAlignment="1">
      <alignment horizontal="center" vertical="center" textRotation="90" wrapText="1"/>
    </xf>
    <xf numFmtId="0" fontId="14" fillId="2" borderId="0" xfId="1" applyFont="1" applyFill="1" applyBorder="1" applyAlignment="1">
      <alignment horizontal="left" wrapText="1"/>
    </xf>
    <xf numFmtId="0" fontId="7" fillId="0" borderId="29"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7" fillId="0" borderId="3" xfId="1" applyFont="1" applyFill="1" applyBorder="1" applyAlignment="1">
      <alignment horizontal="center" vertical="center" textRotation="90" wrapText="1"/>
    </xf>
    <xf numFmtId="0" fontId="9" fillId="0" borderId="29" xfId="1" applyFont="1" applyFill="1" applyBorder="1" applyAlignment="1">
      <alignment horizontal="center" vertical="center"/>
    </xf>
    <xf numFmtId="0" fontId="9" fillId="0" borderId="13" xfId="1" applyFont="1" applyFill="1" applyBorder="1" applyAlignment="1">
      <alignment horizontal="center" vertical="center"/>
    </xf>
    <xf numFmtId="0" fontId="9" fillId="0" borderId="14" xfId="1" applyFont="1" applyFill="1" applyBorder="1" applyAlignment="1">
      <alignment horizontal="center" vertical="center"/>
    </xf>
    <xf numFmtId="0" fontId="7" fillId="0" borderId="12" xfId="1" applyFont="1" applyFill="1" applyBorder="1" applyAlignment="1">
      <alignment horizontal="center" vertical="center" wrapText="1"/>
    </xf>
    <xf numFmtId="0" fontId="4" fillId="4" borderId="0" xfId="1" applyFont="1" applyFill="1" applyAlignment="1">
      <alignment horizontal="left"/>
    </xf>
    <xf numFmtId="0" fontId="10" fillId="4" borderId="0" xfId="1" applyFont="1" applyFill="1" applyBorder="1" applyAlignment="1">
      <alignment horizontal="center"/>
    </xf>
    <xf numFmtId="0" fontId="7" fillId="0" borderId="32" xfId="1" applyFont="1" applyFill="1" applyBorder="1" applyAlignment="1">
      <alignment horizontal="center" vertical="center" textRotation="90" wrapText="1"/>
    </xf>
    <xf numFmtId="0" fontId="7" fillId="0" borderId="35" xfId="1" applyFont="1" applyFill="1" applyBorder="1" applyAlignment="1">
      <alignment horizontal="center" vertical="center" textRotation="90" wrapText="1"/>
    </xf>
    <xf numFmtId="0" fontId="7" fillId="0" borderId="37" xfId="1" applyFont="1" applyFill="1" applyBorder="1" applyAlignment="1">
      <alignment horizontal="center" vertical="center" textRotation="90" wrapText="1"/>
    </xf>
    <xf numFmtId="0" fontId="7" fillId="0" borderId="33"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wrapText="1"/>
    </xf>
    <xf numFmtId="0" fontId="7" fillId="0" borderId="20" xfId="0" applyFont="1" applyFill="1" applyBorder="1" applyAlignment="1">
      <alignment horizontal="center" vertical="center" textRotation="90" wrapText="1"/>
    </xf>
    <xf numFmtId="0" fontId="7" fillId="0" borderId="33"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4"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38" xfId="1" applyFont="1" applyFill="1" applyBorder="1" applyAlignment="1">
      <alignment horizontal="center" vertical="center" wrapText="1"/>
    </xf>
    <xf numFmtId="0" fontId="6" fillId="0" borderId="16" xfId="1" applyFont="1" applyFill="1" applyBorder="1" applyAlignment="1">
      <alignment horizontal="center" vertical="center" textRotation="90" wrapText="1"/>
    </xf>
    <xf numFmtId="0" fontId="6" fillId="0" borderId="21" xfId="1" applyFont="1" applyFill="1" applyBorder="1" applyAlignment="1">
      <alignment horizontal="center" vertical="center" textRotation="90" wrapText="1"/>
    </xf>
    <xf numFmtId="0" fontId="7" fillId="0" borderId="31" xfId="1" applyFont="1" applyFill="1" applyBorder="1" applyAlignment="1">
      <alignment horizontal="center" vertical="center" textRotation="90" wrapText="1"/>
    </xf>
    <xf numFmtId="0" fontId="7" fillId="0" borderId="22"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7" fillId="0" borderId="19" xfId="0" applyFont="1" applyFill="1" applyBorder="1" applyAlignment="1">
      <alignment horizontal="center" vertical="center" textRotation="90" wrapText="1"/>
    </xf>
    <xf numFmtId="0" fontId="7" fillId="0" borderId="29" xfId="0" applyFont="1" applyBorder="1" applyAlignment="1">
      <alignment horizontal="center" vertical="center" textRotation="90" wrapText="1"/>
    </xf>
    <xf numFmtId="0" fontId="7" fillId="0" borderId="5" xfId="0" applyFont="1" applyBorder="1" applyAlignment="1">
      <alignment horizontal="center" vertical="center" textRotation="90" wrapText="1"/>
    </xf>
    <xf numFmtId="0" fontId="7" fillId="0" borderId="25" xfId="0" applyFont="1" applyBorder="1" applyAlignment="1">
      <alignment horizontal="center" vertical="center" textRotation="90" wrapText="1"/>
    </xf>
    <xf numFmtId="0" fontId="10" fillId="0" borderId="12" xfId="0" applyFont="1" applyFill="1" applyBorder="1" applyAlignment="1">
      <alignment horizontal="center"/>
    </xf>
    <xf numFmtId="0" fontId="10" fillId="0" borderId="13" xfId="0" applyFont="1" applyFill="1" applyBorder="1" applyAlignment="1">
      <alignment horizontal="center"/>
    </xf>
    <xf numFmtId="0" fontId="10" fillId="0" borderId="14" xfId="0" applyFont="1" applyFill="1" applyBorder="1" applyAlignment="1">
      <alignment horizontal="center"/>
    </xf>
    <xf numFmtId="0" fontId="7" fillId="0" borderId="39" xfId="0" applyFont="1" applyFill="1" applyBorder="1" applyAlignment="1">
      <alignment horizontal="center" vertical="center" textRotation="90" wrapText="1"/>
    </xf>
    <xf numFmtId="0" fontId="7" fillId="0" borderId="10" xfId="0" applyFont="1" applyFill="1" applyBorder="1" applyAlignment="1">
      <alignment horizontal="center" vertical="center" textRotation="90" wrapText="1"/>
    </xf>
    <xf numFmtId="0" fontId="7" fillId="0" borderId="40" xfId="0" applyFont="1" applyFill="1" applyBorder="1" applyAlignment="1">
      <alignment horizontal="center" vertical="center" textRotation="90" wrapText="1"/>
    </xf>
    <xf numFmtId="0" fontId="4" fillId="4" borderId="0" xfId="0" applyFont="1" applyFill="1" applyAlignment="1">
      <alignment horizontal="left"/>
    </xf>
    <xf numFmtId="0" fontId="10" fillId="4" borderId="0" xfId="0" applyFont="1" applyFill="1" applyBorder="1" applyAlignment="1">
      <alignment horizontal="center"/>
    </xf>
    <xf numFmtId="0" fontId="14" fillId="2" borderId="0" xfId="0" applyFont="1" applyFill="1" applyBorder="1" applyAlignment="1">
      <alignment horizontal="left" wrapText="1"/>
    </xf>
    <xf numFmtId="0" fontId="7" fillId="0" borderId="27" xfId="0" applyFont="1" applyFill="1" applyBorder="1" applyAlignment="1">
      <alignment horizontal="center" vertical="center" textRotation="90" wrapText="1"/>
    </xf>
    <xf numFmtId="0" fontId="7" fillId="0" borderId="15" xfId="0" applyFont="1" applyFill="1" applyBorder="1" applyAlignment="1">
      <alignment horizontal="center" vertical="center" textRotation="90" wrapText="1"/>
    </xf>
    <xf numFmtId="0" fontId="7" fillId="0" borderId="18" xfId="0" applyFont="1" applyFill="1" applyBorder="1" applyAlignment="1">
      <alignment horizontal="center" vertical="center" textRotation="90" wrapText="1"/>
    </xf>
    <xf numFmtId="0" fontId="7" fillId="0" borderId="2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6" fillId="4" borderId="9" xfId="0" applyFont="1" applyFill="1" applyBorder="1" applyAlignment="1">
      <alignment horizontal="left" wrapText="1"/>
    </xf>
    <xf numFmtId="0" fontId="7" fillId="0" borderId="23"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6" xfId="0" applyFont="1" applyFill="1" applyBorder="1" applyAlignment="1">
      <alignment horizontal="center" vertical="center" wrapText="1"/>
    </xf>
    <xf numFmtId="0" fontId="6" fillId="0" borderId="1" xfId="0" applyFont="1" applyFill="1" applyBorder="1" applyAlignment="1">
      <alignment horizontal="center" vertical="center" textRotation="90" wrapText="1"/>
    </xf>
    <xf numFmtId="0" fontId="6" fillId="0" borderId="19" xfId="0" applyFont="1" applyFill="1" applyBorder="1" applyAlignment="1">
      <alignment horizontal="center" vertical="center" textRotation="90" wrapText="1"/>
    </xf>
    <xf numFmtId="0" fontId="6" fillId="0" borderId="3" xfId="0" applyFont="1" applyFill="1" applyBorder="1" applyAlignment="1">
      <alignment horizontal="center" vertical="center" textRotation="90" wrapText="1"/>
    </xf>
    <xf numFmtId="0" fontId="6" fillId="0" borderId="4" xfId="0" applyFont="1" applyFill="1" applyBorder="1" applyAlignment="1">
      <alignment horizontal="center" vertical="center" textRotation="90" wrapText="1"/>
    </xf>
    <xf numFmtId="0" fontId="6" fillId="0" borderId="20" xfId="0" applyFont="1" applyFill="1" applyBorder="1" applyAlignment="1">
      <alignment horizontal="center" vertical="center" textRotation="90" wrapText="1"/>
    </xf>
    <xf numFmtId="0" fontId="6" fillId="0" borderId="16" xfId="0" applyFont="1" applyFill="1" applyBorder="1" applyAlignment="1">
      <alignment horizontal="center" vertical="center" textRotation="90" wrapText="1"/>
    </xf>
    <xf numFmtId="0" fontId="6" fillId="0" borderId="17" xfId="0" applyFont="1" applyFill="1" applyBorder="1" applyAlignment="1">
      <alignment horizontal="center" vertical="center" textRotation="90" wrapText="1"/>
    </xf>
    <xf numFmtId="0" fontId="6" fillId="0" borderId="21" xfId="0" applyFont="1" applyFill="1" applyBorder="1" applyAlignment="1">
      <alignment horizontal="center" vertical="center" textRotation="90" wrapText="1"/>
    </xf>
    <xf numFmtId="0" fontId="7" fillId="0" borderId="22"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7" fillId="0" borderId="3" xfId="0" applyFont="1" applyBorder="1" applyAlignment="1">
      <alignment horizontal="center" vertical="center" textRotation="90" wrapText="1"/>
    </xf>
    <xf numFmtId="0" fontId="7" fillId="0" borderId="8" xfId="0" applyFont="1" applyBorder="1" applyAlignment="1">
      <alignment horizontal="center" vertical="center" textRotation="90" wrapText="1"/>
    </xf>
    <xf numFmtId="0" fontId="10" fillId="0" borderId="12" xfId="0" applyFont="1" applyFill="1" applyBorder="1" applyAlignment="1">
      <alignment horizontal="center" wrapText="1"/>
    </xf>
    <xf numFmtId="0" fontId="10" fillId="0" borderId="13" xfId="0" applyFont="1" applyFill="1" applyBorder="1" applyAlignment="1">
      <alignment horizontal="center" wrapText="1"/>
    </xf>
    <xf numFmtId="0" fontId="10" fillId="0" borderId="14" xfId="0" applyFont="1" applyFill="1" applyBorder="1" applyAlignment="1">
      <alignment horizontal="center" wrapText="1"/>
    </xf>
    <xf numFmtId="0" fontId="10" fillId="4" borderId="6" xfId="0" applyFont="1" applyFill="1" applyBorder="1" applyAlignment="1">
      <alignment horizontal="center"/>
    </xf>
    <xf numFmtId="0" fontId="14" fillId="3" borderId="0" xfId="0" applyFont="1" applyFill="1" applyBorder="1" applyAlignment="1">
      <alignment horizontal="left" wrapText="1"/>
    </xf>
    <xf numFmtId="0" fontId="7" fillId="0" borderId="31" xfId="0" applyFont="1" applyFill="1" applyBorder="1" applyAlignment="1">
      <alignment horizontal="center" vertical="center" textRotation="90" wrapText="1"/>
    </xf>
    <xf numFmtId="0" fontId="7" fillId="0" borderId="3" xfId="0" applyFont="1" applyFill="1" applyBorder="1" applyAlignment="1">
      <alignment horizontal="center" vertical="center" textRotation="90" wrapText="1"/>
    </xf>
    <xf numFmtId="0" fontId="7" fillId="0" borderId="3" xfId="0" applyFont="1" applyFill="1" applyBorder="1" applyAlignment="1">
      <alignment horizontal="center" vertical="center" wrapText="1"/>
    </xf>
    <xf numFmtId="0" fontId="13" fillId="4" borderId="0" xfId="0" applyFont="1" applyFill="1" applyAlignment="1">
      <alignment horizontal="left" vertical="top" wrapText="1"/>
    </xf>
    <xf numFmtId="0" fontId="7" fillId="0" borderId="16" xfId="0" applyFont="1" applyFill="1" applyBorder="1" applyAlignment="1">
      <alignment horizontal="center" vertical="center" wrapText="1"/>
    </xf>
    <xf numFmtId="0" fontId="7" fillId="0" borderId="15" xfId="0" applyFont="1" applyBorder="1" applyAlignment="1">
      <alignment horizontal="center" vertical="center" textRotation="90" wrapText="1"/>
    </xf>
    <xf numFmtId="0" fontId="7" fillId="0" borderId="31" xfId="0" applyFont="1" applyBorder="1" applyAlignment="1">
      <alignment horizontal="center" vertical="center" textRotation="90" wrapText="1"/>
    </xf>
    <xf numFmtId="0" fontId="7" fillId="0" borderId="24" xfId="0" applyFont="1" applyBorder="1" applyAlignment="1">
      <alignment horizontal="center" vertical="center" textRotation="90" wrapText="1"/>
    </xf>
    <xf numFmtId="0" fontId="7" fillId="0" borderId="16" xfId="0" applyFont="1" applyBorder="1" applyAlignment="1">
      <alignment horizontal="center" vertical="center" textRotation="90" wrapText="1"/>
    </xf>
    <xf numFmtId="0" fontId="9" fillId="4" borderId="0" xfId="0" applyFont="1" applyFill="1" applyBorder="1" applyAlignment="1">
      <alignment horizontal="left" wrapText="1"/>
    </xf>
    <xf numFmtId="0" fontId="7" fillId="0" borderId="30"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7" fillId="0" borderId="43" xfId="0" applyFont="1" applyFill="1" applyBorder="1" applyAlignment="1">
      <alignment horizontal="center" vertical="center" textRotation="90" wrapText="1"/>
    </xf>
    <xf numFmtId="0" fontId="22" fillId="0" borderId="12" xfId="0" applyFont="1" applyFill="1" applyBorder="1" applyAlignment="1">
      <alignment horizontal="center" vertical="center" wrapText="1"/>
    </xf>
    <xf numFmtId="0" fontId="22" fillId="0" borderId="13" xfId="0" applyFont="1" applyFill="1" applyBorder="1" applyAlignment="1">
      <alignment horizontal="center" vertical="center" wrapText="1"/>
    </xf>
    <xf numFmtId="0" fontId="7" fillId="0" borderId="24" xfId="0" applyFont="1" applyFill="1" applyBorder="1" applyAlignment="1">
      <alignment horizontal="center" vertical="center" textRotation="90" wrapText="1"/>
    </xf>
    <xf numFmtId="0" fontId="7" fillId="0" borderId="16" xfId="0" applyFont="1" applyFill="1" applyBorder="1" applyAlignment="1">
      <alignment horizontal="center" vertical="center" textRotation="90" wrapText="1"/>
    </xf>
    <xf numFmtId="0" fontId="22" fillId="0" borderId="29" xfId="0" applyFont="1" applyFill="1" applyBorder="1" applyAlignment="1">
      <alignment horizontal="center" vertical="center" wrapText="1"/>
    </xf>
    <xf numFmtId="0" fontId="22" fillId="0" borderId="14" xfId="0" applyFont="1" applyFill="1" applyBorder="1" applyAlignment="1">
      <alignment horizontal="center" vertical="center" wrapText="1"/>
    </xf>
    <xf numFmtId="0" fontId="7" fillId="0" borderId="32" xfId="0" applyFont="1" applyFill="1" applyBorder="1" applyAlignment="1">
      <alignment horizontal="center" vertical="center" textRotation="90" wrapText="1"/>
    </xf>
    <xf numFmtId="0" fontId="7" fillId="0" borderId="35" xfId="0" applyFont="1" applyFill="1" applyBorder="1" applyAlignment="1">
      <alignment horizontal="center" vertical="center" textRotation="90" wrapText="1"/>
    </xf>
    <xf numFmtId="0" fontId="21" fillId="4" borderId="0" xfId="0" applyFont="1" applyFill="1" applyBorder="1" applyAlignment="1">
      <alignment horizontal="center"/>
    </xf>
    <xf numFmtId="0" fontId="7" fillId="0" borderId="3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0" borderId="33" xfId="0" applyFont="1" applyBorder="1" applyAlignment="1">
      <alignment horizontal="center" vertical="center" textRotation="90" wrapText="1"/>
    </xf>
    <xf numFmtId="0" fontId="7" fillId="0" borderId="4" xfId="0" applyFont="1" applyBorder="1" applyAlignment="1">
      <alignment horizontal="center" vertical="center" textRotation="90" wrapText="1"/>
    </xf>
    <xf numFmtId="0" fontId="7" fillId="0" borderId="42" xfId="0" applyFont="1" applyBorder="1" applyAlignment="1">
      <alignment horizontal="center" vertical="center" textRotation="90" wrapText="1"/>
    </xf>
    <xf numFmtId="0" fontId="7" fillId="0" borderId="17" xfId="0" applyFont="1" applyBorder="1" applyAlignment="1">
      <alignment horizontal="center" vertical="center" textRotation="90" wrapText="1"/>
    </xf>
  </cellXfs>
  <cellStyles count="5">
    <cellStyle name="Normal" xfId="0" builtinId="0"/>
    <cellStyle name="Normal 2" xfId="1"/>
    <cellStyle name="Normal 2 2" xfId="2"/>
    <cellStyle name="Normal 2 2 2" xfId="4"/>
    <cellStyle name="Normal 5"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4</xdr:col>
      <xdr:colOff>351518</xdr:colOff>
      <xdr:row>0</xdr:row>
      <xdr:rowOff>136072</xdr:rowOff>
    </xdr:from>
    <xdr:to>
      <xdr:col>22</xdr:col>
      <xdr:colOff>144687</xdr:colOff>
      <xdr:row>5</xdr:row>
      <xdr:rowOff>136072</xdr:rowOff>
    </xdr:to>
    <xdr:grpSp>
      <xdr:nvGrpSpPr>
        <xdr:cNvPr id="2" name="3 Grupo"/>
        <xdr:cNvGrpSpPr/>
      </xdr:nvGrpSpPr>
      <xdr:grpSpPr>
        <a:xfrm>
          <a:off x="1927259" y="136072"/>
          <a:ext cx="7730669" cy="881944"/>
          <a:chOff x="1" y="-1"/>
          <a:chExt cx="7105649" cy="1178107"/>
        </a:xfrm>
      </xdr:grpSpPr>
      <xdr:pic>
        <xdr:nvPicPr>
          <xdr:cNvPr id="3" name="4 Imagen" descr="C:\Users\liza\Downloads\Gobierno Nacional.png"/>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xmlns="" val="0"/>
              </a:ext>
            </a:extLst>
          </a:blip>
          <a:srcRect/>
          <a:stretch>
            <a:fillRect/>
          </a:stretch>
        </xdr:blipFill>
        <xdr:spPr bwMode="auto">
          <a:xfrm>
            <a:off x="5353684" y="10614"/>
            <a:ext cx="1751966" cy="989513"/>
          </a:xfrm>
          <a:prstGeom prst="rect">
            <a:avLst/>
          </a:prstGeom>
          <a:noFill/>
          <a:ln>
            <a:noFill/>
          </a:ln>
        </xdr:spPr>
      </xdr:pic>
      <xdr:pic>
        <xdr:nvPicPr>
          <xdr:cNvPr id="4" name="5 Imagen"/>
          <xdr:cNvPicPr>
            <a:picLocks noChangeAspect="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xmlns="" val="0"/>
              </a:ext>
            </a:extLst>
          </a:blip>
          <a:srcRect/>
          <a:stretch>
            <a:fillRect/>
          </a:stretch>
        </xdr:blipFill>
        <xdr:spPr bwMode="auto">
          <a:xfrm>
            <a:off x="1" y="-1"/>
            <a:ext cx="3292489" cy="1178107"/>
          </a:xfrm>
          <a:prstGeom prst="rect">
            <a:avLst/>
          </a:prstGeom>
          <a:noFill/>
          <a:ln>
            <a:noFill/>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748393</xdr:colOff>
      <xdr:row>0</xdr:row>
      <xdr:rowOff>226786</xdr:rowOff>
    </xdr:from>
    <xdr:to>
      <xdr:col>20</xdr:col>
      <xdr:colOff>19956</xdr:colOff>
      <xdr:row>4</xdr:row>
      <xdr:rowOff>56696</xdr:rowOff>
    </xdr:to>
    <xdr:grpSp>
      <xdr:nvGrpSpPr>
        <xdr:cNvPr id="2" name="3 Grupo"/>
        <xdr:cNvGrpSpPr/>
      </xdr:nvGrpSpPr>
      <xdr:grpSpPr>
        <a:xfrm>
          <a:off x="2199822" y="226786"/>
          <a:ext cx="7084330" cy="725714"/>
          <a:chOff x="1" y="-1"/>
          <a:chExt cx="7105649" cy="1178107"/>
        </a:xfrm>
      </xdr:grpSpPr>
      <xdr:pic>
        <xdr:nvPicPr>
          <xdr:cNvPr id="3" name="4 Imagen" descr="C:\Users\liza\Downloads\Gobierno Nacional.png"/>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xmlns="" val="0"/>
              </a:ext>
            </a:extLst>
          </a:blip>
          <a:srcRect/>
          <a:stretch>
            <a:fillRect/>
          </a:stretch>
        </xdr:blipFill>
        <xdr:spPr bwMode="auto">
          <a:xfrm>
            <a:off x="5353684" y="10614"/>
            <a:ext cx="1751966" cy="989513"/>
          </a:xfrm>
          <a:prstGeom prst="rect">
            <a:avLst/>
          </a:prstGeom>
          <a:noFill/>
          <a:ln>
            <a:noFill/>
          </a:ln>
        </xdr:spPr>
      </xdr:pic>
      <xdr:pic>
        <xdr:nvPicPr>
          <xdr:cNvPr id="4" name="5 Imagen"/>
          <xdr:cNvPicPr>
            <a:picLocks noChangeAspect="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xmlns="" val="0"/>
              </a:ext>
            </a:extLst>
          </a:blip>
          <a:srcRect/>
          <a:stretch>
            <a:fillRect/>
          </a:stretch>
        </xdr:blipFill>
        <xdr:spPr bwMode="auto">
          <a:xfrm>
            <a:off x="1" y="-1"/>
            <a:ext cx="3292489" cy="1178107"/>
          </a:xfrm>
          <a:prstGeom prst="rect">
            <a:avLst/>
          </a:prstGeom>
          <a:noFill/>
          <a:ln>
            <a:noFill/>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260802</xdr:colOff>
      <xdr:row>0</xdr:row>
      <xdr:rowOff>158751</xdr:rowOff>
    </xdr:from>
    <xdr:to>
      <xdr:col>20</xdr:col>
      <xdr:colOff>258079</xdr:colOff>
      <xdr:row>4</xdr:row>
      <xdr:rowOff>147412</xdr:rowOff>
    </xdr:to>
    <xdr:grpSp>
      <xdr:nvGrpSpPr>
        <xdr:cNvPr id="2" name="3 Grupo"/>
        <xdr:cNvGrpSpPr/>
      </xdr:nvGrpSpPr>
      <xdr:grpSpPr>
        <a:xfrm>
          <a:off x="2437945" y="158751"/>
          <a:ext cx="6437991" cy="714375"/>
          <a:chOff x="1" y="-1"/>
          <a:chExt cx="7105649" cy="1178107"/>
        </a:xfrm>
      </xdr:grpSpPr>
      <xdr:pic>
        <xdr:nvPicPr>
          <xdr:cNvPr id="3" name="4 Imagen" descr="C:\Users\liza\Downloads\Gobierno Nacional.png"/>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xmlns="" val="0"/>
              </a:ext>
            </a:extLst>
          </a:blip>
          <a:srcRect/>
          <a:stretch>
            <a:fillRect/>
          </a:stretch>
        </xdr:blipFill>
        <xdr:spPr bwMode="auto">
          <a:xfrm>
            <a:off x="5353684" y="10614"/>
            <a:ext cx="1751966" cy="989513"/>
          </a:xfrm>
          <a:prstGeom prst="rect">
            <a:avLst/>
          </a:prstGeom>
          <a:noFill/>
          <a:ln>
            <a:noFill/>
          </a:ln>
        </xdr:spPr>
      </xdr:pic>
      <xdr:pic>
        <xdr:nvPicPr>
          <xdr:cNvPr id="4" name="5 Imagen"/>
          <xdr:cNvPicPr>
            <a:picLocks noChangeAspect="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xmlns="" val="0"/>
              </a:ext>
            </a:extLst>
          </a:blip>
          <a:srcRect/>
          <a:stretch>
            <a:fillRect/>
          </a:stretch>
        </xdr:blipFill>
        <xdr:spPr bwMode="auto">
          <a:xfrm>
            <a:off x="1" y="-1"/>
            <a:ext cx="3292489" cy="1178107"/>
          </a:xfrm>
          <a:prstGeom prst="rect">
            <a:avLst/>
          </a:prstGeom>
          <a:noFill/>
          <a:ln>
            <a:noFill/>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657679</xdr:colOff>
      <xdr:row>0</xdr:row>
      <xdr:rowOff>136071</xdr:rowOff>
    </xdr:from>
    <xdr:to>
      <xdr:col>21</xdr:col>
      <xdr:colOff>8616</xdr:colOff>
      <xdr:row>5</xdr:row>
      <xdr:rowOff>22678</xdr:rowOff>
    </xdr:to>
    <xdr:grpSp>
      <xdr:nvGrpSpPr>
        <xdr:cNvPr id="2" name="3 Grupo"/>
        <xdr:cNvGrpSpPr/>
      </xdr:nvGrpSpPr>
      <xdr:grpSpPr>
        <a:xfrm>
          <a:off x="2211161" y="136071"/>
          <a:ext cx="7141026" cy="748393"/>
          <a:chOff x="1" y="-1"/>
          <a:chExt cx="7105649" cy="1178107"/>
        </a:xfrm>
      </xdr:grpSpPr>
      <xdr:pic>
        <xdr:nvPicPr>
          <xdr:cNvPr id="3" name="4 Imagen" descr="C:\Users\liza\Downloads\Gobierno Nacional.png"/>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xmlns="" val="0"/>
              </a:ext>
            </a:extLst>
          </a:blip>
          <a:srcRect/>
          <a:stretch>
            <a:fillRect/>
          </a:stretch>
        </xdr:blipFill>
        <xdr:spPr bwMode="auto">
          <a:xfrm>
            <a:off x="5353684" y="10614"/>
            <a:ext cx="1751966" cy="989513"/>
          </a:xfrm>
          <a:prstGeom prst="rect">
            <a:avLst/>
          </a:prstGeom>
          <a:noFill/>
          <a:ln>
            <a:noFill/>
          </a:ln>
        </xdr:spPr>
      </xdr:pic>
      <xdr:pic>
        <xdr:nvPicPr>
          <xdr:cNvPr id="4" name="5 Imagen"/>
          <xdr:cNvPicPr>
            <a:picLocks noChangeAspect="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xmlns="" val="0"/>
              </a:ext>
            </a:extLst>
          </a:blip>
          <a:srcRect/>
          <a:stretch>
            <a:fillRect/>
          </a:stretch>
        </xdr:blipFill>
        <xdr:spPr bwMode="auto">
          <a:xfrm>
            <a:off x="1" y="-1"/>
            <a:ext cx="3292489" cy="1178107"/>
          </a:xfrm>
          <a:prstGeom prst="rect">
            <a:avLst/>
          </a:prstGeom>
          <a:noFill/>
          <a:ln>
            <a:noFill/>
          </a:ln>
        </xdr:spPr>
      </xdr:pic>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1:AF55"/>
  <sheetViews>
    <sheetView tabSelected="1" showWhiteSpace="0" topLeftCell="A10" zoomScale="81" zoomScaleNormal="81" workbookViewId="0">
      <selection activeCell="I16" sqref="I16"/>
    </sheetView>
  </sheetViews>
  <sheetFormatPr baseColWidth="10" defaultColWidth="11.42578125" defaultRowHeight="12.75"/>
  <cols>
    <col min="1" max="1" width="3.140625" style="4" customWidth="1"/>
    <col min="2" max="2" width="3.28515625" style="4" customWidth="1"/>
    <col min="3" max="3" width="9.140625" style="4" customWidth="1"/>
    <col min="4" max="4" width="7.85546875" style="4" customWidth="1"/>
    <col min="5" max="5" width="20.42578125" style="4" customWidth="1"/>
    <col min="6" max="6" width="8.5703125" style="4" customWidth="1"/>
    <col min="7" max="7" width="8.85546875" style="4" customWidth="1"/>
    <col min="8" max="8" width="5.7109375" style="4" customWidth="1"/>
    <col min="9" max="9" width="5.28515625" style="4" customWidth="1"/>
    <col min="10" max="11" width="7.140625" style="4" customWidth="1"/>
    <col min="12" max="12" width="4.85546875" style="4" customWidth="1"/>
    <col min="13" max="13" width="5.42578125" style="4" customWidth="1"/>
    <col min="14" max="14" width="5.7109375" style="4" customWidth="1"/>
    <col min="15" max="16" width="4.85546875" style="4" customWidth="1"/>
    <col min="17" max="17" width="6.85546875" style="4" customWidth="1"/>
    <col min="18" max="18" width="5.28515625" style="4" customWidth="1"/>
    <col min="19" max="19" width="5.140625" style="4" customWidth="1"/>
    <col min="20" max="20" width="4" style="4" customWidth="1"/>
    <col min="21" max="21" width="5.140625" style="4" customWidth="1"/>
    <col min="22" max="22" width="3.42578125" style="4" customWidth="1"/>
    <col min="23" max="23" width="4.140625" style="4" customWidth="1"/>
    <col min="24" max="24" width="4.7109375" style="4" customWidth="1"/>
    <col min="25" max="25" width="8.140625" style="4" customWidth="1"/>
    <col min="26" max="26" width="4.28515625" style="4" customWidth="1"/>
    <col min="27" max="27" width="25.28515625" style="5" customWidth="1"/>
    <col min="28" max="28" width="32.28515625" style="4" customWidth="1"/>
    <col min="29" max="256" width="11.42578125" style="4"/>
    <col min="257" max="257" width="4.7109375" style="4" customWidth="1"/>
    <col min="258" max="260" width="4.85546875" style="4" customWidth="1"/>
    <col min="261" max="264" width="5.42578125" style="4" customWidth="1"/>
    <col min="265" max="265" width="11" style="4" bestFit="1" customWidth="1"/>
    <col min="266" max="266" width="9.7109375" style="4" customWidth="1"/>
    <col min="267" max="267" width="11.42578125" style="4"/>
    <col min="268" max="268" width="7" style="4" customWidth="1"/>
    <col min="269" max="269" width="14.7109375" style="4" customWidth="1"/>
    <col min="270" max="275" width="6.5703125" style="4" customWidth="1"/>
    <col min="276" max="278" width="9.85546875" style="4" customWidth="1"/>
    <col min="279" max="280" width="6" style="4" customWidth="1"/>
    <col min="281" max="281" width="11.140625" style="4" customWidth="1"/>
    <col min="282" max="282" width="6.140625" style="4" customWidth="1"/>
    <col min="283" max="283" width="29.85546875" style="4" customWidth="1"/>
    <col min="284" max="284" width="32.28515625" style="4" customWidth="1"/>
    <col min="285" max="512" width="11.42578125" style="4"/>
    <col min="513" max="513" width="4.7109375" style="4" customWidth="1"/>
    <col min="514" max="516" width="4.85546875" style="4" customWidth="1"/>
    <col min="517" max="520" width="5.42578125" style="4" customWidth="1"/>
    <col min="521" max="521" width="11" style="4" bestFit="1" customWidth="1"/>
    <col min="522" max="522" width="9.7109375" style="4" customWidth="1"/>
    <col min="523" max="523" width="11.42578125" style="4"/>
    <col min="524" max="524" width="7" style="4" customWidth="1"/>
    <col min="525" max="525" width="14.7109375" style="4" customWidth="1"/>
    <col min="526" max="531" width="6.5703125" style="4" customWidth="1"/>
    <col min="532" max="534" width="9.85546875" style="4" customWidth="1"/>
    <col min="535" max="536" width="6" style="4" customWidth="1"/>
    <col min="537" max="537" width="11.140625" style="4" customWidth="1"/>
    <col min="538" max="538" width="6.140625" style="4" customWidth="1"/>
    <col min="539" max="539" width="29.85546875" style="4" customWidth="1"/>
    <col min="540" max="540" width="32.28515625" style="4" customWidth="1"/>
    <col min="541" max="768" width="11.42578125" style="4"/>
    <col min="769" max="769" width="4.7109375" style="4" customWidth="1"/>
    <col min="770" max="772" width="4.85546875" style="4" customWidth="1"/>
    <col min="773" max="776" width="5.42578125" style="4" customWidth="1"/>
    <col min="777" max="777" width="11" style="4" bestFit="1" customWidth="1"/>
    <col min="778" max="778" width="9.7109375" style="4" customWidth="1"/>
    <col min="779" max="779" width="11.42578125" style="4"/>
    <col min="780" max="780" width="7" style="4" customWidth="1"/>
    <col min="781" max="781" width="14.7109375" style="4" customWidth="1"/>
    <col min="782" max="787" width="6.5703125" style="4" customWidth="1"/>
    <col min="788" max="790" width="9.85546875" style="4" customWidth="1"/>
    <col min="791" max="792" width="6" style="4" customWidth="1"/>
    <col min="793" max="793" width="11.140625" style="4" customWidth="1"/>
    <col min="794" max="794" width="6.140625" style="4" customWidth="1"/>
    <col min="795" max="795" width="29.85546875" style="4" customWidth="1"/>
    <col min="796" max="796" width="32.28515625" style="4" customWidth="1"/>
    <col min="797" max="1024" width="11.42578125" style="4"/>
    <col min="1025" max="1025" width="4.7109375" style="4" customWidth="1"/>
    <col min="1026" max="1028" width="4.85546875" style="4" customWidth="1"/>
    <col min="1029" max="1032" width="5.42578125" style="4" customWidth="1"/>
    <col min="1033" max="1033" width="11" style="4" bestFit="1" customWidth="1"/>
    <col min="1034" max="1034" width="9.7109375" style="4" customWidth="1"/>
    <col min="1035" max="1035" width="11.42578125" style="4"/>
    <col min="1036" max="1036" width="7" style="4" customWidth="1"/>
    <col min="1037" max="1037" width="14.7109375" style="4" customWidth="1"/>
    <col min="1038" max="1043" width="6.5703125" style="4" customWidth="1"/>
    <col min="1044" max="1046" width="9.85546875" style="4" customWidth="1"/>
    <col min="1047" max="1048" width="6" style="4" customWidth="1"/>
    <col min="1049" max="1049" width="11.140625" style="4" customWidth="1"/>
    <col min="1050" max="1050" width="6.140625" style="4" customWidth="1"/>
    <col min="1051" max="1051" width="29.85546875" style="4" customWidth="1"/>
    <col min="1052" max="1052" width="32.28515625" style="4" customWidth="1"/>
    <col min="1053" max="1280" width="11.42578125" style="4"/>
    <col min="1281" max="1281" width="4.7109375" style="4" customWidth="1"/>
    <col min="1282" max="1284" width="4.85546875" style="4" customWidth="1"/>
    <col min="1285" max="1288" width="5.42578125" style="4" customWidth="1"/>
    <col min="1289" max="1289" width="11" style="4" bestFit="1" customWidth="1"/>
    <col min="1290" max="1290" width="9.7109375" style="4" customWidth="1"/>
    <col min="1291" max="1291" width="11.42578125" style="4"/>
    <col min="1292" max="1292" width="7" style="4" customWidth="1"/>
    <col min="1293" max="1293" width="14.7109375" style="4" customWidth="1"/>
    <col min="1294" max="1299" width="6.5703125" style="4" customWidth="1"/>
    <col min="1300" max="1302" width="9.85546875" style="4" customWidth="1"/>
    <col min="1303" max="1304" width="6" style="4" customWidth="1"/>
    <col min="1305" max="1305" width="11.140625" style="4" customWidth="1"/>
    <col min="1306" max="1306" width="6.140625" style="4" customWidth="1"/>
    <col min="1307" max="1307" width="29.85546875" style="4" customWidth="1"/>
    <col min="1308" max="1308" width="32.28515625" style="4" customWidth="1"/>
    <col min="1309" max="1536" width="11.42578125" style="4"/>
    <col min="1537" max="1537" width="4.7109375" style="4" customWidth="1"/>
    <col min="1538" max="1540" width="4.85546875" style="4" customWidth="1"/>
    <col min="1541" max="1544" width="5.42578125" style="4" customWidth="1"/>
    <col min="1545" max="1545" width="11" style="4" bestFit="1" customWidth="1"/>
    <col min="1546" max="1546" width="9.7109375" style="4" customWidth="1"/>
    <col min="1547" max="1547" width="11.42578125" style="4"/>
    <col min="1548" max="1548" width="7" style="4" customWidth="1"/>
    <col min="1549" max="1549" width="14.7109375" style="4" customWidth="1"/>
    <col min="1550" max="1555" width="6.5703125" style="4" customWidth="1"/>
    <col min="1556" max="1558" width="9.85546875" style="4" customWidth="1"/>
    <col min="1559" max="1560" width="6" style="4" customWidth="1"/>
    <col min="1561" max="1561" width="11.140625" style="4" customWidth="1"/>
    <col min="1562" max="1562" width="6.140625" style="4" customWidth="1"/>
    <col min="1563" max="1563" width="29.85546875" style="4" customWidth="1"/>
    <col min="1564" max="1564" width="32.28515625" style="4" customWidth="1"/>
    <col min="1565" max="1792" width="11.42578125" style="4"/>
    <col min="1793" max="1793" width="4.7109375" style="4" customWidth="1"/>
    <col min="1794" max="1796" width="4.85546875" style="4" customWidth="1"/>
    <col min="1797" max="1800" width="5.42578125" style="4" customWidth="1"/>
    <col min="1801" max="1801" width="11" style="4" bestFit="1" customWidth="1"/>
    <col min="1802" max="1802" width="9.7109375" style="4" customWidth="1"/>
    <col min="1803" max="1803" width="11.42578125" style="4"/>
    <col min="1804" max="1804" width="7" style="4" customWidth="1"/>
    <col min="1805" max="1805" width="14.7109375" style="4" customWidth="1"/>
    <col min="1806" max="1811" width="6.5703125" style="4" customWidth="1"/>
    <col min="1812" max="1814" width="9.85546875" style="4" customWidth="1"/>
    <col min="1815" max="1816" width="6" style="4" customWidth="1"/>
    <col min="1817" max="1817" width="11.140625" style="4" customWidth="1"/>
    <col min="1818" max="1818" width="6.140625" style="4" customWidth="1"/>
    <col min="1819" max="1819" width="29.85546875" style="4" customWidth="1"/>
    <col min="1820" max="1820" width="32.28515625" style="4" customWidth="1"/>
    <col min="1821" max="2048" width="11.42578125" style="4"/>
    <col min="2049" max="2049" width="4.7109375" style="4" customWidth="1"/>
    <col min="2050" max="2052" width="4.85546875" style="4" customWidth="1"/>
    <col min="2053" max="2056" width="5.42578125" style="4" customWidth="1"/>
    <col min="2057" max="2057" width="11" style="4" bestFit="1" customWidth="1"/>
    <col min="2058" max="2058" width="9.7109375" style="4" customWidth="1"/>
    <col min="2059" max="2059" width="11.42578125" style="4"/>
    <col min="2060" max="2060" width="7" style="4" customWidth="1"/>
    <col min="2061" max="2061" width="14.7109375" style="4" customWidth="1"/>
    <col min="2062" max="2067" width="6.5703125" style="4" customWidth="1"/>
    <col min="2068" max="2070" width="9.85546875" style="4" customWidth="1"/>
    <col min="2071" max="2072" width="6" style="4" customWidth="1"/>
    <col min="2073" max="2073" width="11.140625" style="4" customWidth="1"/>
    <col min="2074" max="2074" width="6.140625" style="4" customWidth="1"/>
    <col min="2075" max="2075" width="29.85546875" style="4" customWidth="1"/>
    <col min="2076" max="2076" width="32.28515625" style="4" customWidth="1"/>
    <col min="2077" max="2304" width="11.42578125" style="4"/>
    <col min="2305" max="2305" width="4.7109375" style="4" customWidth="1"/>
    <col min="2306" max="2308" width="4.85546875" style="4" customWidth="1"/>
    <col min="2309" max="2312" width="5.42578125" style="4" customWidth="1"/>
    <col min="2313" max="2313" width="11" style="4" bestFit="1" customWidth="1"/>
    <col min="2314" max="2314" width="9.7109375" style="4" customWidth="1"/>
    <col min="2315" max="2315" width="11.42578125" style="4"/>
    <col min="2316" max="2316" width="7" style="4" customWidth="1"/>
    <col min="2317" max="2317" width="14.7109375" style="4" customWidth="1"/>
    <col min="2318" max="2323" width="6.5703125" style="4" customWidth="1"/>
    <col min="2324" max="2326" width="9.85546875" style="4" customWidth="1"/>
    <col min="2327" max="2328" width="6" style="4" customWidth="1"/>
    <col min="2329" max="2329" width="11.140625" style="4" customWidth="1"/>
    <col min="2330" max="2330" width="6.140625" style="4" customWidth="1"/>
    <col min="2331" max="2331" width="29.85546875" style="4" customWidth="1"/>
    <col min="2332" max="2332" width="32.28515625" style="4" customWidth="1"/>
    <col min="2333" max="2560" width="11.42578125" style="4"/>
    <col min="2561" max="2561" width="4.7109375" style="4" customWidth="1"/>
    <col min="2562" max="2564" width="4.85546875" style="4" customWidth="1"/>
    <col min="2565" max="2568" width="5.42578125" style="4" customWidth="1"/>
    <col min="2569" max="2569" width="11" style="4" bestFit="1" customWidth="1"/>
    <col min="2570" max="2570" width="9.7109375" style="4" customWidth="1"/>
    <col min="2571" max="2571" width="11.42578125" style="4"/>
    <col min="2572" max="2572" width="7" style="4" customWidth="1"/>
    <col min="2573" max="2573" width="14.7109375" style="4" customWidth="1"/>
    <col min="2574" max="2579" width="6.5703125" style="4" customWidth="1"/>
    <col min="2580" max="2582" width="9.85546875" style="4" customWidth="1"/>
    <col min="2583" max="2584" width="6" style="4" customWidth="1"/>
    <col min="2585" max="2585" width="11.140625" style="4" customWidth="1"/>
    <col min="2586" max="2586" width="6.140625" style="4" customWidth="1"/>
    <col min="2587" max="2587" width="29.85546875" style="4" customWidth="1"/>
    <col min="2588" max="2588" width="32.28515625" style="4" customWidth="1"/>
    <col min="2589" max="2816" width="11.42578125" style="4"/>
    <col min="2817" max="2817" width="4.7109375" style="4" customWidth="1"/>
    <col min="2818" max="2820" width="4.85546875" style="4" customWidth="1"/>
    <col min="2821" max="2824" width="5.42578125" style="4" customWidth="1"/>
    <col min="2825" max="2825" width="11" style="4" bestFit="1" customWidth="1"/>
    <col min="2826" max="2826" width="9.7109375" style="4" customWidth="1"/>
    <col min="2827" max="2827" width="11.42578125" style="4"/>
    <col min="2828" max="2828" width="7" style="4" customWidth="1"/>
    <col min="2829" max="2829" width="14.7109375" style="4" customWidth="1"/>
    <col min="2830" max="2835" width="6.5703125" style="4" customWidth="1"/>
    <col min="2836" max="2838" width="9.85546875" style="4" customWidth="1"/>
    <col min="2839" max="2840" width="6" style="4" customWidth="1"/>
    <col min="2841" max="2841" width="11.140625" style="4" customWidth="1"/>
    <col min="2842" max="2842" width="6.140625" style="4" customWidth="1"/>
    <col min="2843" max="2843" width="29.85546875" style="4" customWidth="1"/>
    <col min="2844" max="2844" width="32.28515625" style="4" customWidth="1"/>
    <col min="2845" max="3072" width="11.42578125" style="4"/>
    <col min="3073" max="3073" width="4.7109375" style="4" customWidth="1"/>
    <col min="3074" max="3076" width="4.85546875" style="4" customWidth="1"/>
    <col min="3077" max="3080" width="5.42578125" style="4" customWidth="1"/>
    <col min="3081" max="3081" width="11" style="4" bestFit="1" customWidth="1"/>
    <col min="3082" max="3082" width="9.7109375" style="4" customWidth="1"/>
    <col min="3083" max="3083" width="11.42578125" style="4"/>
    <col min="3084" max="3084" width="7" style="4" customWidth="1"/>
    <col min="3085" max="3085" width="14.7109375" style="4" customWidth="1"/>
    <col min="3086" max="3091" width="6.5703125" style="4" customWidth="1"/>
    <col min="3092" max="3094" width="9.85546875" style="4" customWidth="1"/>
    <col min="3095" max="3096" width="6" style="4" customWidth="1"/>
    <col min="3097" max="3097" width="11.140625" style="4" customWidth="1"/>
    <col min="3098" max="3098" width="6.140625" style="4" customWidth="1"/>
    <col min="3099" max="3099" width="29.85546875" style="4" customWidth="1"/>
    <col min="3100" max="3100" width="32.28515625" style="4" customWidth="1"/>
    <col min="3101" max="3328" width="11.42578125" style="4"/>
    <col min="3329" max="3329" width="4.7109375" style="4" customWidth="1"/>
    <col min="3330" max="3332" width="4.85546875" style="4" customWidth="1"/>
    <col min="3333" max="3336" width="5.42578125" style="4" customWidth="1"/>
    <col min="3337" max="3337" width="11" style="4" bestFit="1" customWidth="1"/>
    <col min="3338" max="3338" width="9.7109375" style="4" customWidth="1"/>
    <col min="3339" max="3339" width="11.42578125" style="4"/>
    <col min="3340" max="3340" width="7" style="4" customWidth="1"/>
    <col min="3341" max="3341" width="14.7109375" style="4" customWidth="1"/>
    <col min="3342" max="3347" width="6.5703125" style="4" customWidth="1"/>
    <col min="3348" max="3350" width="9.85546875" style="4" customWidth="1"/>
    <col min="3351" max="3352" width="6" style="4" customWidth="1"/>
    <col min="3353" max="3353" width="11.140625" style="4" customWidth="1"/>
    <col min="3354" max="3354" width="6.140625" style="4" customWidth="1"/>
    <col min="3355" max="3355" width="29.85546875" style="4" customWidth="1"/>
    <col min="3356" max="3356" width="32.28515625" style="4" customWidth="1"/>
    <col min="3357" max="3584" width="11.42578125" style="4"/>
    <col min="3585" max="3585" width="4.7109375" style="4" customWidth="1"/>
    <col min="3586" max="3588" width="4.85546875" style="4" customWidth="1"/>
    <col min="3589" max="3592" width="5.42578125" style="4" customWidth="1"/>
    <col min="3593" max="3593" width="11" style="4" bestFit="1" customWidth="1"/>
    <col min="3594" max="3594" width="9.7109375" style="4" customWidth="1"/>
    <col min="3595" max="3595" width="11.42578125" style="4"/>
    <col min="3596" max="3596" width="7" style="4" customWidth="1"/>
    <col min="3597" max="3597" width="14.7109375" style="4" customWidth="1"/>
    <col min="3598" max="3603" width="6.5703125" style="4" customWidth="1"/>
    <col min="3604" max="3606" width="9.85546875" style="4" customWidth="1"/>
    <col min="3607" max="3608" width="6" style="4" customWidth="1"/>
    <col min="3609" max="3609" width="11.140625" style="4" customWidth="1"/>
    <col min="3610" max="3610" width="6.140625" style="4" customWidth="1"/>
    <col min="3611" max="3611" width="29.85546875" style="4" customWidth="1"/>
    <col min="3612" max="3612" width="32.28515625" style="4" customWidth="1"/>
    <col min="3613" max="3840" width="11.42578125" style="4"/>
    <col min="3841" max="3841" width="4.7109375" style="4" customWidth="1"/>
    <col min="3842" max="3844" width="4.85546875" style="4" customWidth="1"/>
    <col min="3845" max="3848" width="5.42578125" style="4" customWidth="1"/>
    <col min="3849" max="3849" width="11" style="4" bestFit="1" customWidth="1"/>
    <col min="3850" max="3850" width="9.7109375" style="4" customWidth="1"/>
    <col min="3851" max="3851" width="11.42578125" style="4"/>
    <col min="3852" max="3852" width="7" style="4" customWidth="1"/>
    <col min="3853" max="3853" width="14.7109375" style="4" customWidth="1"/>
    <col min="3854" max="3859" width="6.5703125" style="4" customWidth="1"/>
    <col min="3860" max="3862" width="9.85546875" style="4" customWidth="1"/>
    <col min="3863" max="3864" width="6" style="4" customWidth="1"/>
    <col min="3865" max="3865" width="11.140625" style="4" customWidth="1"/>
    <col min="3866" max="3866" width="6.140625" style="4" customWidth="1"/>
    <col min="3867" max="3867" width="29.85546875" style="4" customWidth="1"/>
    <col min="3868" max="3868" width="32.28515625" style="4" customWidth="1"/>
    <col min="3869" max="4096" width="11.42578125" style="4"/>
    <col min="4097" max="4097" width="4.7109375" style="4" customWidth="1"/>
    <col min="4098" max="4100" width="4.85546875" style="4" customWidth="1"/>
    <col min="4101" max="4104" width="5.42578125" style="4" customWidth="1"/>
    <col min="4105" max="4105" width="11" style="4" bestFit="1" customWidth="1"/>
    <col min="4106" max="4106" width="9.7109375" style="4" customWidth="1"/>
    <col min="4107" max="4107" width="11.42578125" style="4"/>
    <col min="4108" max="4108" width="7" style="4" customWidth="1"/>
    <col min="4109" max="4109" width="14.7109375" style="4" customWidth="1"/>
    <col min="4110" max="4115" width="6.5703125" style="4" customWidth="1"/>
    <col min="4116" max="4118" width="9.85546875" style="4" customWidth="1"/>
    <col min="4119" max="4120" width="6" style="4" customWidth="1"/>
    <col min="4121" max="4121" width="11.140625" style="4" customWidth="1"/>
    <col min="4122" max="4122" width="6.140625" style="4" customWidth="1"/>
    <col min="4123" max="4123" width="29.85546875" style="4" customWidth="1"/>
    <col min="4124" max="4124" width="32.28515625" style="4" customWidth="1"/>
    <col min="4125" max="4352" width="11.42578125" style="4"/>
    <col min="4353" max="4353" width="4.7109375" style="4" customWidth="1"/>
    <col min="4354" max="4356" width="4.85546875" style="4" customWidth="1"/>
    <col min="4357" max="4360" width="5.42578125" style="4" customWidth="1"/>
    <col min="4361" max="4361" width="11" style="4" bestFit="1" customWidth="1"/>
    <col min="4362" max="4362" width="9.7109375" style="4" customWidth="1"/>
    <col min="4363" max="4363" width="11.42578125" style="4"/>
    <col min="4364" max="4364" width="7" style="4" customWidth="1"/>
    <col min="4365" max="4365" width="14.7109375" style="4" customWidth="1"/>
    <col min="4366" max="4371" width="6.5703125" style="4" customWidth="1"/>
    <col min="4372" max="4374" width="9.85546875" style="4" customWidth="1"/>
    <col min="4375" max="4376" width="6" style="4" customWidth="1"/>
    <col min="4377" max="4377" width="11.140625" style="4" customWidth="1"/>
    <col min="4378" max="4378" width="6.140625" style="4" customWidth="1"/>
    <col min="4379" max="4379" width="29.85546875" style="4" customWidth="1"/>
    <col min="4380" max="4380" width="32.28515625" style="4" customWidth="1"/>
    <col min="4381" max="4608" width="11.42578125" style="4"/>
    <col min="4609" max="4609" width="4.7109375" style="4" customWidth="1"/>
    <col min="4610" max="4612" width="4.85546875" style="4" customWidth="1"/>
    <col min="4613" max="4616" width="5.42578125" style="4" customWidth="1"/>
    <col min="4617" max="4617" width="11" style="4" bestFit="1" customWidth="1"/>
    <col min="4618" max="4618" width="9.7109375" style="4" customWidth="1"/>
    <col min="4619" max="4619" width="11.42578125" style="4"/>
    <col min="4620" max="4620" width="7" style="4" customWidth="1"/>
    <col min="4621" max="4621" width="14.7109375" style="4" customWidth="1"/>
    <col min="4622" max="4627" width="6.5703125" style="4" customWidth="1"/>
    <col min="4628" max="4630" width="9.85546875" style="4" customWidth="1"/>
    <col min="4631" max="4632" width="6" style="4" customWidth="1"/>
    <col min="4633" max="4633" width="11.140625" style="4" customWidth="1"/>
    <col min="4634" max="4634" width="6.140625" style="4" customWidth="1"/>
    <col min="4635" max="4635" width="29.85546875" style="4" customWidth="1"/>
    <col min="4636" max="4636" width="32.28515625" style="4" customWidth="1"/>
    <col min="4637" max="4864" width="11.42578125" style="4"/>
    <col min="4865" max="4865" width="4.7109375" style="4" customWidth="1"/>
    <col min="4866" max="4868" width="4.85546875" style="4" customWidth="1"/>
    <col min="4869" max="4872" width="5.42578125" style="4" customWidth="1"/>
    <col min="4873" max="4873" width="11" style="4" bestFit="1" customWidth="1"/>
    <col min="4874" max="4874" width="9.7109375" style="4" customWidth="1"/>
    <col min="4875" max="4875" width="11.42578125" style="4"/>
    <col min="4876" max="4876" width="7" style="4" customWidth="1"/>
    <col min="4877" max="4877" width="14.7109375" style="4" customWidth="1"/>
    <col min="4878" max="4883" width="6.5703125" style="4" customWidth="1"/>
    <col min="4884" max="4886" width="9.85546875" style="4" customWidth="1"/>
    <col min="4887" max="4888" width="6" style="4" customWidth="1"/>
    <col min="4889" max="4889" width="11.140625" style="4" customWidth="1"/>
    <col min="4890" max="4890" width="6.140625" style="4" customWidth="1"/>
    <col min="4891" max="4891" width="29.85546875" style="4" customWidth="1"/>
    <col min="4892" max="4892" width="32.28515625" style="4" customWidth="1"/>
    <col min="4893" max="5120" width="11.42578125" style="4"/>
    <col min="5121" max="5121" width="4.7109375" style="4" customWidth="1"/>
    <col min="5122" max="5124" width="4.85546875" style="4" customWidth="1"/>
    <col min="5125" max="5128" width="5.42578125" style="4" customWidth="1"/>
    <col min="5129" max="5129" width="11" style="4" bestFit="1" customWidth="1"/>
    <col min="5130" max="5130" width="9.7109375" style="4" customWidth="1"/>
    <col min="5131" max="5131" width="11.42578125" style="4"/>
    <col min="5132" max="5132" width="7" style="4" customWidth="1"/>
    <col min="5133" max="5133" width="14.7109375" style="4" customWidth="1"/>
    <col min="5134" max="5139" width="6.5703125" style="4" customWidth="1"/>
    <col min="5140" max="5142" width="9.85546875" style="4" customWidth="1"/>
    <col min="5143" max="5144" width="6" style="4" customWidth="1"/>
    <col min="5145" max="5145" width="11.140625" style="4" customWidth="1"/>
    <col min="5146" max="5146" width="6.140625" style="4" customWidth="1"/>
    <col min="5147" max="5147" width="29.85546875" style="4" customWidth="1"/>
    <col min="5148" max="5148" width="32.28515625" style="4" customWidth="1"/>
    <col min="5149" max="5376" width="11.42578125" style="4"/>
    <col min="5377" max="5377" width="4.7109375" style="4" customWidth="1"/>
    <col min="5378" max="5380" width="4.85546875" style="4" customWidth="1"/>
    <col min="5381" max="5384" width="5.42578125" style="4" customWidth="1"/>
    <col min="5385" max="5385" width="11" style="4" bestFit="1" customWidth="1"/>
    <col min="5386" max="5386" width="9.7109375" style="4" customWidth="1"/>
    <col min="5387" max="5387" width="11.42578125" style="4"/>
    <col min="5388" max="5388" width="7" style="4" customWidth="1"/>
    <col min="5389" max="5389" width="14.7109375" style="4" customWidth="1"/>
    <col min="5390" max="5395" width="6.5703125" style="4" customWidth="1"/>
    <col min="5396" max="5398" width="9.85546875" style="4" customWidth="1"/>
    <col min="5399" max="5400" width="6" style="4" customWidth="1"/>
    <col min="5401" max="5401" width="11.140625" style="4" customWidth="1"/>
    <col min="5402" max="5402" width="6.140625" style="4" customWidth="1"/>
    <col min="5403" max="5403" width="29.85546875" style="4" customWidth="1"/>
    <col min="5404" max="5404" width="32.28515625" style="4" customWidth="1"/>
    <col min="5405" max="5632" width="11.42578125" style="4"/>
    <col min="5633" max="5633" width="4.7109375" style="4" customWidth="1"/>
    <col min="5634" max="5636" width="4.85546875" style="4" customWidth="1"/>
    <col min="5637" max="5640" width="5.42578125" style="4" customWidth="1"/>
    <col min="5641" max="5641" width="11" style="4" bestFit="1" customWidth="1"/>
    <col min="5642" max="5642" width="9.7109375" style="4" customWidth="1"/>
    <col min="5643" max="5643" width="11.42578125" style="4"/>
    <col min="5644" max="5644" width="7" style="4" customWidth="1"/>
    <col min="5645" max="5645" width="14.7109375" style="4" customWidth="1"/>
    <col min="5646" max="5651" width="6.5703125" style="4" customWidth="1"/>
    <col min="5652" max="5654" width="9.85546875" style="4" customWidth="1"/>
    <col min="5655" max="5656" width="6" style="4" customWidth="1"/>
    <col min="5657" max="5657" width="11.140625" style="4" customWidth="1"/>
    <col min="5658" max="5658" width="6.140625" style="4" customWidth="1"/>
    <col min="5659" max="5659" width="29.85546875" style="4" customWidth="1"/>
    <col min="5660" max="5660" width="32.28515625" style="4" customWidth="1"/>
    <col min="5661" max="5888" width="11.42578125" style="4"/>
    <col min="5889" max="5889" width="4.7109375" style="4" customWidth="1"/>
    <col min="5890" max="5892" width="4.85546875" style="4" customWidth="1"/>
    <col min="5893" max="5896" width="5.42578125" style="4" customWidth="1"/>
    <col min="5897" max="5897" width="11" style="4" bestFit="1" customWidth="1"/>
    <col min="5898" max="5898" width="9.7109375" style="4" customWidth="1"/>
    <col min="5899" max="5899" width="11.42578125" style="4"/>
    <col min="5900" max="5900" width="7" style="4" customWidth="1"/>
    <col min="5901" max="5901" width="14.7109375" style="4" customWidth="1"/>
    <col min="5902" max="5907" width="6.5703125" style="4" customWidth="1"/>
    <col min="5908" max="5910" width="9.85546875" style="4" customWidth="1"/>
    <col min="5911" max="5912" width="6" style="4" customWidth="1"/>
    <col min="5913" max="5913" width="11.140625" style="4" customWidth="1"/>
    <col min="5914" max="5914" width="6.140625" style="4" customWidth="1"/>
    <col min="5915" max="5915" width="29.85546875" style="4" customWidth="1"/>
    <col min="5916" max="5916" width="32.28515625" style="4" customWidth="1"/>
    <col min="5917" max="6144" width="11.42578125" style="4"/>
    <col min="6145" max="6145" width="4.7109375" style="4" customWidth="1"/>
    <col min="6146" max="6148" width="4.85546875" style="4" customWidth="1"/>
    <col min="6149" max="6152" width="5.42578125" style="4" customWidth="1"/>
    <col min="6153" max="6153" width="11" style="4" bestFit="1" customWidth="1"/>
    <col min="6154" max="6154" width="9.7109375" style="4" customWidth="1"/>
    <col min="6155" max="6155" width="11.42578125" style="4"/>
    <col min="6156" max="6156" width="7" style="4" customWidth="1"/>
    <col min="6157" max="6157" width="14.7109375" style="4" customWidth="1"/>
    <col min="6158" max="6163" width="6.5703125" style="4" customWidth="1"/>
    <col min="6164" max="6166" width="9.85546875" style="4" customWidth="1"/>
    <col min="6167" max="6168" width="6" style="4" customWidth="1"/>
    <col min="6169" max="6169" width="11.140625" style="4" customWidth="1"/>
    <col min="6170" max="6170" width="6.140625" style="4" customWidth="1"/>
    <col min="6171" max="6171" width="29.85546875" style="4" customWidth="1"/>
    <col min="6172" max="6172" width="32.28515625" style="4" customWidth="1"/>
    <col min="6173" max="6400" width="11.42578125" style="4"/>
    <col min="6401" max="6401" width="4.7109375" style="4" customWidth="1"/>
    <col min="6402" max="6404" width="4.85546875" style="4" customWidth="1"/>
    <col min="6405" max="6408" width="5.42578125" style="4" customWidth="1"/>
    <col min="6409" max="6409" width="11" style="4" bestFit="1" customWidth="1"/>
    <col min="6410" max="6410" width="9.7109375" style="4" customWidth="1"/>
    <col min="6411" max="6411" width="11.42578125" style="4"/>
    <col min="6412" max="6412" width="7" style="4" customWidth="1"/>
    <col min="6413" max="6413" width="14.7109375" style="4" customWidth="1"/>
    <col min="6414" max="6419" width="6.5703125" style="4" customWidth="1"/>
    <col min="6420" max="6422" width="9.85546875" style="4" customWidth="1"/>
    <col min="6423" max="6424" width="6" style="4" customWidth="1"/>
    <col min="6425" max="6425" width="11.140625" style="4" customWidth="1"/>
    <col min="6426" max="6426" width="6.140625" style="4" customWidth="1"/>
    <col min="6427" max="6427" width="29.85546875" style="4" customWidth="1"/>
    <col min="6428" max="6428" width="32.28515625" style="4" customWidth="1"/>
    <col min="6429" max="6656" width="11.42578125" style="4"/>
    <col min="6657" max="6657" width="4.7109375" style="4" customWidth="1"/>
    <col min="6658" max="6660" width="4.85546875" style="4" customWidth="1"/>
    <col min="6661" max="6664" width="5.42578125" style="4" customWidth="1"/>
    <col min="6665" max="6665" width="11" style="4" bestFit="1" customWidth="1"/>
    <col min="6666" max="6666" width="9.7109375" style="4" customWidth="1"/>
    <col min="6667" max="6667" width="11.42578125" style="4"/>
    <col min="6668" max="6668" width="7" style="4" customWidth="1"/>
    <col min="6669" max="6669" width="14.7109375" style="4" customWidth="1"/>
    <col min="6670" max="6675" width="6.5703125" style="4" customWidth="1"/>
    <col min="6676" max="6678" width="9.85546875" style="4" customWidth="1"/>
    <col min="6679" max="6680" width="6" style="4" customWidth="1"/>
    <col min="6681" max="6681" width="11.140625" style="4" customWidth="1"/>
    <col min="6682" max="6682" width="6.140625" style="4" customWidth="1"/>
    <col min="6683" max="6683" width="29.85546875" style="4" customWidth="1"/>
    <col min="6684" max="6684" width="32.28515625" style="4" customWidth="1"/>
    <col min="6685" max="6912" width="11.42578125" style="4"/>
    <col min="6913" max="6913" width="4.7109375" style="4" customWidth="1"/>
    <col min="6914" max="6916" width="4.85546875" style="4" customWidth="1"/>
    <col min="6917" max="6920" width="5.42578125" style="4" customWidth="1"/>
    <col min="6921" max="6921" width="11" style="4" bestFit="1" customWidth="1"/>
    <col min="6922" max="6922" width="9.7109375" style="4" customWidth="1"/>
    <col min="6923" max="6923" width="11.42578125" style="4"/>
    <col min="6924" max="6924" width="7" style="4" customWidth="1"/>
    <col min="6925" max="6925" width="14.7109375" style="4" customWidth="1"/>
    <col min="6926" max="6931" width="6.5703125" style="4" customWidth="1"/>
    <col min="6932" max="6934" width="9.85546875" style="4" customWidth="1"/>
    <col min="6935" max="6936" width="6" style="4" customWidth="1"/>
    <col min="6937" max="6937" width="11.140625" style="4" customWidth="1"/>
    <col min="6938" max="6938" width="6.140625" style="4" customWidth="1"/>
    <col min="6939" max="6939" width="29.85546875" style="4" customWidth="1"/>
    <col min="6940" max="6940" width="32.28515625" style="4" customWidth="1"/>
    <col min="6941" max="7168" width="11.42578125" style="4"/>
    <col min="7169" max="7169" width="4.7109375" style="4" customWidth="1"/>
    <col min="7170" max="7172" width="4.85546875" style="4" customWidth="1"/>
    <col min="7173" max="7176" width="5.42578125" style="4" customWidth="1"/>
    <col min="7177" max="7177" width="11" style="4" bestFit="1" customWidth="1"/>
    <col min="7178" max="7178" width="9.7109375" style="4" customWidth="1"/>
    <col min="7179" max="7179" width="11.42578125" style="4"/>
    <col min="7180" max="7180" width="7" style="4" customWidth="1"/>
    <col min="7181" max="7181" width="14.7109375" style="4" customWidth="1"/>
    <col min="7182" max="7187" width="6.5703125" style="4" customWidth="1"/>
    <col min="7188" max="7190" width="9.85546875" style="4" customWidth="1"/>
    <col min="7191" max="7192" width="6" style="4" customWidth="1"/>
    <col min="7193" max="7193" width="11.140625" style="4" customWidth="1"/>
    <col min="7194" max="7194" width="6.140625" style="4" customWidth="1"/>
    <col min="7195" max="7195" width="29.85546875" style="4" customWidth="1"/>
    <col min="7196" max="7196" width="32.28515625" style="4" customWidth="1"/>
    <col min="7197" max="7424" width="11.42578125" style="4"/>
    <col min="7425" max="7425" width="4.7109375" style="4" customWidth="1"/>
    <col min="7426" max="7428" width="4.85546875" style="4" customWidth="1"/>
    <col min="7429" max="7432" width="5.42578125" style="4" customWidth="1"/>
    <col min="7433" max="7433" width="11" style="4" bestFit="1" customWidth="1"/>
    <col min="7434" max="7434" width="9.7109375" style="4" customWidth="1"/>
    <col min="7435" max="7435" width="11.42578125" style="4"/>
    <col min="7436" max="7436" width="7" style="4" customWidth="1"/>
    <col min="7437" max="7437" width="14.7109375" style="4" customWidth="1"/>
    <col min="7438" max="7443" width="6.5703125" style="4" customWidth="1"/>
    <col min="7444" max="7446" width="9.85546875" style="4" customWidth="1"/>
    <col min="7447" max="7448" width="6" style="4" customWidth="1"/>
    <col min="7449" max="7449" width="11.140625" style="4" customWidth="1"/>
    <col min="7450" max="7450" width="6.140625" style="4" customWidth="1"/>
    <col min="7451" max="7451" width="29.85546875" style="4" customWidth="1"/>
    <col min="7452" max="7452" width="32.28515625" style="4" customWidth="1"/>
    <col min="7453" max="7680" width="11.42578125" style="4"/>
    <col min="7681" max="7681" width="4.7109375" style="4" customWidth="1"/>
    <col min="7682" max="7684" width="4.85546875" style="4" customWidth="1"/>
    <col min="7685" max="7688" width="5.42578125" style="4" customWidth="1"/>
    <col min="7689" max="7689" width="11" style="4" bestFit="1" customWidth="1"/>
    <col min="7690" max="7690" width="9.7109375" style="4" customWidth="1"/>
    <col min="7691" max="7691" width="11.42578125" style="4"/>
    <col min="7692" max="7692" width="7" style="4" customWidth="1"/>
    <col min="7693" max="7693" width="14.7109375" style="4" customWidth="1"/>
    <col min="7694" max="7699" width="6.5703125" style="4" customWidth="1"/>
    <col min="7700" max="7702" width="9.85546875" style="4" customWidth="1"/>
    <col min="7703" max="7704" width="6" style="4" customWidth="1"/>
    <col min="7705" max="7705" width="11.140625" style="4" customWidth="1"/>
    <col min="7706" max="7706" width="6.140625" style="4" customWidth="1"/>
    <col min="7707" max="7707" width="29.85546875" style="4" customWidth="1"/>
    <col min="7708" max="7708" width="32.28515625" style="4" customWidth="1"/>
    <col min="7709" max="7936" width="11.42578125" style="4"/>
    <col min="7937" max="7937" width="4.7109375" style="4" customWidth="1"/>
    <col min="7938" max="7940" width="4.85546875" style="4" customWidth="1"/>
    <col min="7941" max="7944" width="5.42578125" style="4" customWidth="1"/>
    <col min="7945" max="7945" width="11" style="4" bestFit="1" customWidth="1"/>
    <col min="7946" max="7946" width="9.7109375" style="4" customWidth="1"/>
    <col min="7947" max="7947" width="11.42578125" style="4"/>
    <col min="7948" max="7948" width="7" style="4" customWidth="1"/>
    <col min="7949" max="7949" width="14.7109375" style="4" customWidth="1"/>
    <col min="7950" max="7955" width="6.5703125" style="4" customWidth="1"/>
    <col min="7956" max="7958" width="9.85546875" style="4" customWidth="1"/>
    <col min="7959" max="7960" width="6" style="4" customWidth="1"/>
    <col min="7961" max="7961" width="11.140625" style="4" customWidth="1"/>
    <col min="7962" max="7962" width="6.140625" style="4" customWidth="1"/>
    <col min="7963" max="7963" width="29.85546875" style="4" customWidth="1"/>
    <col min="7964" max="7964" width="32.28515625" style="4" customWidth="1"/>
    <col min="7965" max="8192" width="11.42578125" style="4"/>
    <col min="8193" max="8193" width="4.7109375" style="4" customWidth="1"/>
    <col min="8194" max="8196" width="4.85546875" style="4" customWidth="1"/>
    <col min="8197" max="8200" width="5.42578125" style="4" customWidth="1"/>
    <col min="8201" max="8201" width="11" style="4" bestFit="1" customWidth="1"/>
    <col min="8202" max="8202" width="9.7109375" style="4" customWidth="1"/>
    <col min="8203" max="8203" width="11.42578125" style="4"/>
    <col min="8204" max="8204" width="7" style="4" customWidth="1"/>
    <col min="8205" max="8205" width="14.7109375" style="4" customWidth="1"/>
    <col min="8206" max="8211" width="6.5703125" style="4" customWidth="1"/>
    <col min="8212" max="8214" width="9.85546875" style="4" customWidth="1"/>
    <col min="8215" max="8216" width="6" style="4" customWidth="1"/>
    <col min="8217" max="8217" width="11.140625" style="4" customWidth="1"/>
    <col min="8218" max="8218" width="6.140625" style="4" customWidth="1"/>
    <col min="8219" max="8219" width="29.85546875" style="4" customWidth="1"/>
    <col min="8220" max="8220" width="32.28515625" style="4" customWidth="1"/>
    <col min="8221" max="8448" width="11.42578125" style="4"/>
    <col min="8449" max="8449" width="4.7109375" style="4" customWidth="1"/>
    <col min="8450" max="8452" width="4.85546875" style="4" customWidth="1"/>
    <col min="8453" max="8456" width="5.42578125" style="4" customWidth="1"/>
    <col min="8457" max="8457" width="11" style="4" bestFit="1" customWidth="1"/>
    <col min="8458" max="8458" width="9.7109375" style="4" customWidth="1"/>
    <col min="8459" max="8459" width="11.42578125" style="4"/>
    <col min="8460" max="8460" width="7" style="4" customWidth="1"/>
    <col min="8461" max="8461" width="14.7109375" style="4" customWidth="1"/>
    <col min="8462" max="8467" width="6.5703125" style="4" customWidth="1"/>
    <col min="8468" max="8470" width="9.85546875" style="4" customWidth="1"/>
    <col min="8471" max="8472" width="6" style="4" customWidth="1"/>
    <col min="8473" max="8473" width="11.140625" style="4" customWidth="1"/>
    <col min="8474" max="8474" width="6.140625" style="4" customWidth="1"/>
    <col min="8475" max="8475" width="29.85546875" style="4" customWidth="1"/>
    <col min="8476" max="8476" width="32.28515625" style="4" customWidth="1"/>
    <col min="8477" max="8704" width="11.42578125" style="4"/>
    <col min="8705" max="8705" width="4.7109375" style="4" customWidth="1"/>
    <col min="8706" max="8708" width="4.85546875" style="4" customWidth="1"/>
    <col min="8709" max="8712" width="5.42578125" style="4" customWidth="1"/>
    <col min="8713" max="8713" width="11" style="4" bestFit="1" customWidth="1"/>
    <col min="8714" max="8714" width="9.7109375" style="4" customWidth="1"/>
    <col min="8715" max="8715" width="11.42578125" style="4"/>
    <col min="8716" max="8716" width="7" style="4" customWidth="1"/>
    <col min="8717" max="8717" width="14.7109375" style="4" customWidth="1"/>
    <col min="8718" max="8723" width="6.5703125" style="4" customWidth="1"/>
    <col min="8724" max="8726" width="9.85546875" style="4" customWidth="1"/>
    <col min="8727" max="8728" width="6" style="4" customWidth="1"/>
    <col min="8729" max="8729" width="11.140625" style="4" customWidth="1"/>
    <col min="8730" max="8730" width="6.140625" style="4" customWidth="1"/>
    <col min="8731" max="8731" width="29.85546875" style="4" customWidth="1"/>
    <col min="8732" max="8732" width="32.28515625" style="4" customWidth="1"/>
    <col min="8733" max="8960" width="11.42578125" style="4"/>
    <col min="8961" max="8961" width="4.7109375" style="4" customWidth="1"/>
    <col min="8962" max="8964" width="4.85546875" style="4" customWidth="1"/>
    <col min="8965" max="8968" width="5.42578125" style="4" customWidth="1"/>
    <col min="8969" max="8969" width="11" style="4" bestFit="1" customWidth="1"/>
    <col min="8970" max="8970" width="9.7109375" style="4" customWidth="1"/>
    <col min="8971" max="8971" width="11.42578125" style="4"/>
    <col min="8972" max="8972" width="7" style="4" customWidth="1"/>
    <col min="8973" max="8973" width="14.7109375" style="4" customWidth="1"/>
    <col min="8974" max="8979" width="6.5703125" style="4" customWidth="1"/>
    <col min="8980" max="8982" width="9.85546875" style="4" customWidth="1"/>
    <col min="8983" max="8984" width="6" style="4" customWidth="1"/>
    <col min="8985" max="8985" width="11.140625" style="4" customWidth="1"/>
    <col min="8986" max="8986" width="6.140625" style="4" customWidth="1"/>
    <col min="8987" max="8987" width="29.85546875" style="4" customWidth="1"/>
    <col min="8988" max="8988" width="32.28515625" style="4" customWidth="1"/>
    <col min="8989" max="9216" width="11.42578125" style="4"/>
    <col min="9217" max="9217" width="4.7109375" style="4" customWidth="1"/>
    <col min="9218" max="9220" width="4.85546875" style="4" customWidth="1"/>
    <col min="9221" max="9224" width="5.42578125" style="4" customWidth="1"/>
    <col min="9225" max="9225" width="11" style="4" bestFit="1" customWidth="1"/>
    <col min="9226" max="9226" width="9.7109375" style="4" customWidth="1"/>
    <col min="9227" max="9227" width="11.42578125" style="4"/>
    <col min="9228" max="9228" width="7" style="4" customWidth="1"/>
    <col min="9229" max="9229" width="14.7109375" style="4" customWidth="1"/>
    <col min="9230" max="9235" width="6.5703125" style="4" customWidth="1"/>
    <col min="9236" max="9238" width="9.85546875" style="4" customWidth="1"/>
    <col min="9239" max="9240" width="6" style="4" customWidth="1"/>
    <col min="9241" max="9241" width="11.140625" style="4" customWidth="1"/>
    <col min="9242" max="9242" width="6.140625" style="4" customWidth="1"/>
    <col min="9243" max="9243" width="29.85546875" style="4" customWidth="1"/>
    <col min="9244" max="9244" width="32.28515625" style="4" customWidth="1"/>
    <col min="9245" max="9472" width="11.42578125" style="4"/>
    <col min="9473" max="9473" width="4.7109375" style="4" customWidth="1"/>
    <col min="9474" max="9476" width="4.85546875" style="4" customWidth="1"/>
    <col min="9477" max="9480" width="5.42578125" style="4" customWidth="1"/>
    <col min="9481" max="9481" width="11" style="4" bestFit="1" customWidth="1"/>
    <col min="9482" max="9482" width="9.7109375" style="4" customWidth="1"/>
    <col min="9483" max="9483" width="11.42578125" style="4"/>
    <col min="9484" max="9484" width="7" style="4" customWidth="1"/>
    <col min="9485" max="9485" width="14.7109375" style="4" customWidth="1"/>
    <col min="9486" max="9491" width="6.5703125" style="4" customWidth="1"/>
    <col min="9492" max="9494" width="9.85546875" style="4" customWidth="1"/>
    <col min="9495" max="9496" width="6" style="4" customWidth="1"/>
    <col min="9497" max="9497" width="11.140625" style="4" customWidth="1"/>
    <col min="9498" max="9498" width="6.140625" style="4" customWidth="1"/>
    <col min="9499" max="9499" width="29.85546875" style="4" customWidth="1"/>
    <col min="9500" max="9500" width="32.28515625" style="4" customWidth="1"/>
    <col min="9501" max="9728" width="11.42578125" style="4"/>
    <col min="9729" max="9729" width="4.7109375" style="4" customWidth="1"/>
    <col min="9730" max="9732" width="4.85546875" style="4" customWidth="1"/>
    <col min="9733" max="9736" width="5.42578125" style="4" customWidth="1"/>
    <col min="9737" max="9737" width="11" style="4" bestFit="1" customWidth="1"/>
    <col min="9738" max="9738" width="9.7109375" style="4" customWidth="1"/>
    <col min="9739" max="9739" width="11.42578125" style="4"/>
    <col min="9740" max="9740" width="7" style="4" customWidth="1"/>
    <col min="9741" max="9741" width="14.7109375" style="4" customWidth="1"/>
    <col min="9742" max="9747" width="6.5703125" style="4" customWidth="1"/>
    <col min="9748" max="9750" width="9.85546875" style="4" customWidth="1"/>
    <col min="9751" max="9752" width="6" style="4" customWidth="1"/>
    <col min="9753" max="9753" width="11.140625" style="4" customWidth="1"/>
    <col min="9754" max="9754" width="6.140625" style="4" customWidth="1"/>
    <col min="9755" max="9755" width="29.85546875" style="4" customWidth="1"/>
    <col min="9756" max="9756" width="32.28515625" style="4" customWidth="1"/>
    <col min="9757" max="9984" width="11.42578125" style="4"/>
    <col min="9985" max="9985" width="4.7109375" style="4" customWidth="1"/>
    <col min="9986" max="9988" width="4.85546875" style="4" customWidth="1"/>
    <col min="9989" max="9992" width="5.42578125" style="4" customWidth="1"/>
    <col min="9993" max="9993" width="11" style="4" bestFit="1" customWidth="1"/>
    <col min="9994" max="9994" width="9.7109375" style="4" customWidth="1"/>
    <col min="9995" max="9995" width="11.42578125" style="4"/>
    <col min="9996" max="9996" width="7" style="4" customWidth="1"/>
    <col min="9997" max="9997" width="14.7109375" style="4" customWidth="1"/>
    <col min="9998" max="10003" width="6.5703125" style="4" customWidth="1"/>
    <col min="10004" max="10006" width="9.85546875" style="4" customWidth="1"/>
    <col min="10007" max="10008" width="6" style="4" customWidth="1"/>
    <col min="10009" max="10009" width="11.140625" style="4" customWidth="1"/>
    <col min="10010" max="10010" width="6.140625" style="4" customWidth="1"/>
    <col min="10011" max="10011" width="29.85546875" style="4" customWidth="1"/>
    <col min="10012" max="10012" width="32.28515625" style="4" customWidth="1"/>
    <col min="10013" max="10240" width="11.42578125" style="4"/>
    <col min="10241" max="10241" width="4.7109375" style="4" customWidth="1"/>
    <col min="10242" max="10244" width="4.85546875" style="4" customWidth="1"/>
    <col min="10245" max="10248" width="5.42578125" style="4" customWidth="1"/>
    <col min="10249" max="10249" width="11" style="4" bestFit="1" customWidth="1"/>
    <col min="10250" max="10250" width="9.7109375" style="4" customWidth="1"/>
    <col min="10251" max="10251" width="11.42578125" style="4"/>
    <col min="10252" max="10252" width="7" style="4" customWidth="1"/>
    <col min="10253" max="10253" width="14.7109375" style="4" customWidth="1"/>
    <col min="10254" max="10259" width="6.5703125" style="4" customWidth="1"/>
    <col min="10260" max="10262" width="9.85546875" style="4" customWidth="1"/>
    <col min="10263" max="10264" width="6" style="4" customWidth="1"/>
    <col min="10265" max="10265" width="11.140625" style="4" customWidth="1"/>
    <col min="10266" max="10266" width="6.140625" style="4" customWidth="1"/>
    <col min="10267" max="10267" width="29.85546875" style="4" customWidth="1"/>
    <col min="10268" max="10268" width="32.28515625" style="4" customWidth="1"/>
    <col min="10269" max="10496" width="11.42578125" style="4"/>
    <col min="10497" max="10497" width="4.7109375" style="4" customWidth="1"/>
    <col min="10498" max="10500" width="4.85546875" style="4" customWidth="1"/>
    <col min="10501" max="10504" width="5.42578125" style="4" customWidth="1"/>
    <col min="10505" max="10505" width="11" style="4" bestFit="1" customWidth="1"/>
    <col min="10506" max="10506" width="9.7109375" style="4" customWidth="1"/>
    <col min="10507" max="10507" width="11.42578125" style="4"/>
    <col min="10508" max="10508" width="7" style="4" customWidth="1"/>
    <col min="10509" max="10509" width="14.7109375" style="4" customWidth="1"/>
    <col min="10510" max="10515" width="6.5703125" style="4" customWidth="1"/>
    <col min="10516" max="10518" width="9.85546875" style="4" customWidth="1"/>
    <col min="10519" max="10520" width="6" style="4" customWidth="1"/>
    <col min="10521" max="10521" width="11.140625" style="4" customWidth="1"/>
    <col min="10522" max="10522" width="6.140625" style="4" customWidth="1"/>
    <col min="10523" max="10523" width="29.85546875" style="4" customWidth="1"/>
    <col min="10524" max="10524" width="32.28515625" style="4" customWidth="1"/>
    <col min="10525" max="10752" width="11.42578125" style="4"/>
    <col min="10753" max="10753" width="4.7109375" style="4" customWidth="1"/>
    <col min="10754" max="10756" width="4.85546875" style="4" customWidth="1"/>
    <col min="10757" max="10760" width="5.42578125" style="4" customWidth="1"/>
    <col min="10761" max="10761" width="11" style="4" bestFit="1" customWidth="1"/>
    <col min="10762" max="10762" width="9.7109375" style="4" customWidth="1"/>
    <col min="10763" max="10763" width="11.42578125" style="4"/>
    <col min="10764" max="10764" width="7" style="4" customWidth="1"/>
    <col min="10765" max="10765" width="14.7109375" style="4" customWidth="1"/>
    <col min="10766" max="10771" width="6.5703125" style="4" customWidth="1"/>
    <col min="10772" max="10774" width="9.85546875" style="4" customWidth="1"/>
    <col min="10775" max="10776" width="6" style="4" customWidth="1"/>
    <col min="10777" max="10777" width="11.140625" style="4" customWidth="1"/>
    <col min="10778" max="10778" width="6.140625" style="4" customWidth="1"/>
    <col min="10779" max="10779" width="29.85546875" style="4" customWidth="1"/>
    <col min="10780" max="10780" width="32.28515625" style="4" customWidth="1"/>
    <col min="10781" max="11008" width="11.42578125" style="4"/>
    <col min="11009" max="11009" width="4.7109375" style="4" customWidth="1"/>
    <col min="11010" max="11012" width="4.85546875" style="4" customWidth="1"/>
    <col min="11013" max="11016" width="5.42578125" style="4" customWidth="1"/>
    <col min="11017" max="11017" width="11" style="4" bestFit="1" customWidth="1"/>
    <col min="11018" max="11018" width="9.7109375" style="4" customWidth="1"/>
    <col min="11019" max="11019" width="11.42578125" style="4"/>
    <col min="11020" max="11020" width="7" style="4" customWidth="1"/>
    <col min="11021" max="11021" width="14.7109375" style="4" customWidth="1"/>
    <col min="11022" max="11027" width="6.5703125" style="4" customWidth="1"/>
    <col min="11028" max="11030" width="9.85546875" style="4" customWidth="1"/>
    <col min="11031" max="11032" width="6" style="4" customWidth="1"/>
    <col min="11033" max="11033" width="11.140625" style="4" customWidth="1"/>
    <col min="11034" max="11034" width="6.140625" style="4" customWidth="1"/>
    <col min="11035" max="11035" width="29.85546875" style="4" customWidth="1"/>
    <col min="11036" max="11036" width="32.28515625" style="4" customWidth="1"/>
    <col min="11037" max="11264" width="11.42578125" style="4"/>
    <col min="11265" max="11265" width="4.7109375" style="4" customWidth="1"/>
    <col min="11266" max="11268" width="4.85546875" style="4" customWidth="1"/>
    <col min="11269" max="11272" width="5.42578125" style="4" customWidth="1"/>
    <col min="11273" max="11273" width="11" style="4" bestFit="1" customWidth="1"/>
    <col min="11274" max="11274" width="9.7109375" style="4" customWidth="1"/>
    <col min="11275" max="11275" width="11.42578125" style="4"/>
    <col min="11276" max="11276" width="7" style="4" customWidth="1"/>
    <col min="11277" max="11277" width="14.7109375" style="4" customWidth="1"/>
    <col min="11278" max="11283" width="6.5703125" style="4" customWidth="1"/>
    <col min="11284" max="11286" width="9.85546875" style="4" customWidth="1"/>
    <col min="11287" max="11288" width="6" style="4" customWidth="1"/>
    <col min="11289" max="11289" width="11.140625" style="4" customWidth="1"/>
    <col min="11290" max="11290" width="6.140625" style="4" customWidth="1"/>
    <col min="11291" max="11291" width="29.85546875" style="4" customWidth="1"/>
    <col min="11292" max="11292" width="32.28515625" style="4" customWidth="1"/>
    <col min="11293" max="11520" width="11.42578125" style="4"/>
    <col min="11521" max="11521" width="4.7109375" style="4" customWidth="1"/>
    <col min="11522" max="11524" width="4.85546875" style="4" customWidth="1"/>
    <col min="11525" max="11528" width="5.42578125" style="4" customWidth="1"/>
    <col min="11529" max="11529" width="11" style="4" bestFit="1" customWidth="1"/>
    <col min="11530" max="11530" width="9.7109375" style="4" customWidth="1"/>
    <col min="11531" max="11531" width="11.42578125" style="4"/>
    <col min="11532" max="11532" width="7" style="4" customWidth="1"/>
    <col min="11533" max="11533" width="14.7109375" style="4" customWidth="1"/>
    <col min="11534" max="11539" width="6.5703125" style="4" customWidth="1"/>
    <col min="11540" max="11542" width="9.85546875" style="4" customWidth="1"/>
    <col min="11543" max="11544" width="6" style="4" customWidth="1"/>
    <col min="11545" max="11545" width="11.140625" style="4" customWidth="1"/>
    <col min="11546" max="11546" width="6.140625" style="4" customWidth="1"/>
    <col min="11547" max="11547" width="29.85546875" style="4" customWidth="1"/>
    <col min="11548" max="11548" width="32.28515625" style="4" customWidth="1"/>
    <col min="11549" max="11776" width="11.42578125" style="4"/>
    <col min="11777" max="11777" width="4.7109375" style="4" customWidth="1"/>
    <col min="11778" max="11780" width="4.85546875" style="4" customWidth="1"/>
    <col min="11781" max="11784" width="5.42578125" style="4" customWidth="1"/>
    <col min="11785" max="11785" width="11" style="4" bestFit="1" customWidth="1"/>
    <col min="11786" max="11786" width="9.7109375" style="4" customWidth="1"/>
    <col min="11787" max="11787" width="11.42578125" style="4"/>
    <col min="11788" max="11788" width="7" style="4" customWidth="1"/>
    <col min="11789" max="11789" width="14.7109375" style="4" customWidth="1"/>
    <col min="11790" max="11795" width="6.5703125" style="4" customWidth="1"/>
    <col min="11796" max="11798" width="9.85546875" style="4" customWidth="1"/>
    <col min="11799" max="11800" width="6" style="4" customWidth="1"/>
    <col min="11801" max="11801" width="11.140625" style="4" customWidth="1"/>
    <col min="11802" max="11802" width="6.140625" style="4" customWidth="1"/>
    <col min="11803" max="11803" width="29.85546875" style="4" customWidth="1"/>
    <col min="11804" max="11804" width="32.28515625" style="4" customWidth="1"/>
    <col min="11805" max="12032" width="11.42578125" style="4"/>
    <col min="12033" max="12033" width="4.7109375" style="4" customWidth="1"/>
    <col min="12034" max="12036" width="4.85546875" style="4" customWidth="1"/>
    <col min="12037" max="12040" width="5.42578125" style="4" customWidth="1"/>
    <col min="12041" max="12041" width="11" style="4" bestFit="1" customWidth="1"/>
    <col min="12042" max="12042" width="9.7109375" style="4" customWidth="1"/>
    <col min="12043" max="12043" width="11.42578125" style="4"/>
    <col min="12044" max="12044" width="7" style="4" customWidth="1"/>
    <col min="12045" max="12045" width="14.7109375" style="4" customWidth="1"/>
    <col min="12046" max="12051" width="6.5703125" style="4" customWidth="1"/>
    <col min="12052" max="12054" width="9.85546875" style="4" customWidth="1"/>
    <col min="12055" max="12056" width="6" style="4" customWidth="1"/>
    <col min="12057" max="12057" width="11.140625" style="4" customWidth="1"/>
    <col min="12058" max="12058" width="6.140625" style="4" customWidth="1"/>
    <col min="12059" max="12059" width="29.85546875" style="4" customWidth="1"/>
    <col min="12060" max="12060" width="32.28515625" style="4" customWidth="1"/>
    <col min="12061" max="12288" width="11.42578125" style="4"/>
    <col min="12289" max="12289" width="4.7109375" style="4" customWidth="1"/>
    <col min="12290" max="12292" width="4.85546875" style="4" customWidth="1"/>
    <col min="12293" max="12296" width="5.42578125" style="4" customWidth="1"/>
    <col min="12297" max="12297" width="11" style="4" bestFit="1" customWidth="1"/>
    <col min="12298" max="12298" width="9.7109375" style="4" customWidth="1"/>
    <col min="12299" max="12299" width="11.42578125" style="4"/>
    <col min="12300" max="12300" width="7" style="4" customWidth="1"/>
    <col min="12301" max="12301" width="14.7109375" style="4" customWidth="1"/>
    <col min="12302" max="12307" width="6.5703125" style="4" customWidth="1"/>
    <col min="12308" max="12310" width="9.85546875" style="4" customWidth="1"/>
    <col min="12311" max="12312" width="6" style="4" customWidth="1"/>
    <col min="12313" max="12313" width="11.140625" style="4" customWidth="1"/>
    <col min="12314" max="12314" width="6.140625" style="4" customWidth="1"/>
    <col min="12315" max="12315" width="29.85546875" style="4" customWidth="1"/>
    <col min="12316" max="12316" width="32.28515625" style="4" customWidth="1"/>
    <col min="12317" max="12544" width="11.42578125" style="4"/>
    <col min="12545" max="12545" width="4.7109375" style="4" customWidth="1"/>
    <col min="12546" max="12548" width="4.85546875" style="4" customWidth="1"/>
    <col min="12549" max="12552" width="5.42578125" style="4" customWidth="1"/>
    <col min="12553" max="12553" width="11" style="4" bestFit="1" customWidth="1"/>
    <col min="12554" max="12554" width="9.7109375" style="4" customWidth="1"/>
    <col min="12555" max="12555" width="11.42578125" style="4"/>
    <col min="12556" max="12556" width="7" style="4" customWidth="1"/>
    <col min="12557" max="12557" width="14.7109375" style="4" customWidth="1"/>
    <col min="12558" max="12563" width="6.5703125" style="4" customWidth="1"/>
    <col min="12564" max="12566" width="9.85546875" style="4" customWidth="1"/>
    <col min="12567" max="12568" width="6" style="4" customWidth="1"/>
    <col min="12569" max="12569" width="11.140625" style="4" customWidth="1"/>
    <col min="12570" max="12570" width="6.140625" style="4" customWidth="1"/>
    <col min="12571" max="12571" width="29.85546875" style="4" customWidth="1"/>
    <col min="12572" max="12572" width="32.28515625" style="4" customWidth="1"/>
    <col min="12573" max="12800" width="11.42578125" style="4"/>
    <col min="12801" max="12801" width="4.7109375" style="4" customWidth="1"/>
    <col min="12802" max="12804" width="4.85546875" style="4" customWidth="1"/>
    <col min="12805" max="12808" width="5.42578125" style="4" customWidth="1"/>
    <col min="12809" max="12809" width="11" style="4" bestFit="1" customWidth="1"/>
    <col min="12810" max="12810" width="9.7109375" style="4" customWidth="1"/>
    <col min="12811" max="12811" width="11.42578125" style="4"/>
    <col min="12812" max="12812" width="7" style="4" customWidth="1"/>
    <col min="12813" max="12813" width="14.7109375" style="4" customWidth="1"/>
    <col min="12814" max="12819" width="6.5703125" style="4" customWidth="1"/>
    <col min="12820" max="12822" width="9.85546875" style="4" customWidth="1"/>
    <col min="12823" max="12824" width="6" style="4" customWidth="1"/>
    <col min="12825" max="12825" width="11.140625" style="4" customWidth="1"/>
    <col min="12826" max="12826" width="6.140625" style="4" customWidth="1"/>
    <col min="12827" max="12827" width="29.85546875" style="4" customWidth="1"/>
    <col min="12828" max="12828" width="32.28515625" style="4" customWidth="1"/>
    <col min="12829" max="13056" width="11.42578125" style="4"/>
    <col min="13057" max="13057" width="4.7109375" style="4" customWidth="1"/>
    <col min="13058" max="13060" width="4.85546875" style="4" customWidth="1"/>
    <col min="13061" max="13064" width="5.42578125" style="4" customWidth="1"/>
    <col min="13065" max="13065" width="11" style="4" bestFit="1" customWidth="1"/>
    <col min="13066" max="13066" width="9.7109375" style="4" customWidth="1"/>
    <col min="13067" max="13067" width="11.42578125" style="4"/>
    <col min="13068" max="13068" width="7" style="4" customWidth="1"/>
    <col min="13069" max="13069" width="14.7109375" style="4" customWidth="1"/>
    <col min="13070" max="13075" width="6.5703125" style="4" customWidth="1"/>
    <col min="13076" max="13078" width="9.85546875" style="4" customWidth="1"/>
    <col min="13079" max="13080" width="6" style="4" customWidth="1"/>
    <col min="13081" max="13081" width="11.140625" style="4" customWidth="1"/>
    <col min="13082" max="13082" width="6.140625" style="4" customWidth="1"/>
    <col min="13083" max="13083" width="29.85546875" style="4" customWidth="1"/>
    <col min="13084" max="13084" width="32.28515625" style="4" customWidth="1"/>
    <col min="13085" max="13312" width="11.42578125" style="4"/>
    <col min="13313" max="13313" width="4.7109375" style="4" customWidth="1"/>
    <col min="13314" max="13316" width="4.85546875" style="4" customWidth="1"/>
    <col min="13317" max="13320" width="5.42578125" style="4" customWidth="1"/>
    <col min="13321" max="13321" width="11" style="4" bestFit="1" customWidth="1"/>
    <col min="13322" max="13322" width="9.7109375" style="4" customWidth="1"/>
    <col min="13323" max="13323" width="11.42578125" style="4"/>
    <col min="13324" max="13324" width="7" style="4" customWidth="1"/>
    <col min="13325" max="13325" width="14.7109375" style="4" customWidth="1"/>
    <col min="13326" max="13331" width="6.5703125" style="4" customWidth="1"/>
    <col min="13332" max="13334" width="9.85546875" style="4" customWidth="1"/>
    <col min="13335" max="13336" width="6" style="4" customWidth="1"/>
    <col min="13337" max="13337" width="11.140625" style="4" customWidth="1"/>
    <col min="13338" max="13338" width="6.140625" style="4" customWidth="1"/>
    <col min="13339" max="13339" width="29.85546875" style="4" customWidth="1"/>
    <col min="13340" max="13340" width="32.28515625" style="4" customWidth="1"/>
    <col min="13341" max="13568" width="11.42578125" style="4"/>
    <col min="13569" max="13569" width="4.7109375" style="4" customWidth="1"/>
    <col min="13570" max="13572" width="4.85546875" style="4" customWidth="1"/>
    <col min="13573" max="13576" width="5.42578125" style="4" customWidth="1"/>
    <col min="13577" max="13577" width="11" style="4" bestFit="1" customWidth="1"/>
    <col min="13578" max="13578" width="9.7109375" style="4" customWidth="1"/>
    <col min="13579" max="13579" width="11.42578125" style="4"/>
    <col min="13580" max="13580" width="7" style="4" customWidth="1"/>
    <col min="13581" max="13581" width="14.7109375" style="4" customWidth="1"/>
    <col min="13582" max="13587" width="6.5703125" style="4" customWidth="1"/>
    <col min="13588" max="13590" width="9.85546875" style="4" customWidth="1"/>
    <col min="13591" max="13592" width="6" style="4" customWidth="1"/>
    <col min="13593" max="13593" width="11.140625" style="4" customWidth="1"/>
    <col min="13594" max="13594" width="6.140625" style="4" customWidth="1"/>
    <col min="13595" max="13595" width="29.85546875" style="4" customWidth="1"/>
    <col min="13596" max="13596" width="32.28515625" style="4" customWidth="1"/>
    <col min="13597" max="13824" width="11.42578125" style="4"/>
    <col min="13825" max="13825" width="4.7109375" style="4" customWidth="1"/>
    <col min="13826" max="13828" width="4.85546875" style="4" customWidth="1"/>
    <col min="13829" max="13832" width="5.42578125" style="4" customWidth="1"/>
    <col min="13833" max="13833" width="11" style="4" bestFit="1" customWidth="1"/>
    <col min="13834" max="13834" width="9.7109375" style="4" customWidth="1"/>
    <col min="13835" max="13835" width="11.42578125" style="4"/>
    <col min="13836" max="13836" width="7" style="4" customWidth="1"/>
    <col min="13837" max="13837" width="14.7109375" style="4" customWidth="1"/>
    <col min="13838" max="13843" width="6.5703125" style="4" customWidth="1"/>
    <col min="13844" max="13846" width="9.85546875" style="4" customWidth="1"/>
    <col min="13847" max="13848" width="6" style="4" customWidth="1"/>
    <col min="13849" max="13849" width="11.140625" style="4" customWidth="1"/>
    <col min="13850" max="13850" width="6.140625" style="4" customWidth="1"/>
    <col min="13851" max="13851" width="29.85546875" style="4" customWidth="1"/>
    <col min="13852" max="13852" width="32.28515625" style="4" customWidth="1"/>
    <col min="13853" max="14080" width="11.42578125" style="4"/>
    <col min="14081" max="14081" width="4.7109375" style="4" customWidth="1"/>
    <col min="14082" max="14084" width="4.85546875" style="4" customWidth="1"/>
    <col min="14085" max="14088" width="5.42578125" style="4" customWidth="1"/>
    <col min="14089" max="14089" width="11" style="4" bestFit="1" customWidth="1"/>
    <col min="14090" max="14090" width="9.7109375" style="4" customWidth="1"/>
    <col min="14091" max="14091" width="11.42578125" style="4"/>
    <col min="14092" max="14092" width="7" style="4" customWidth="1"/>
    <col min="14093" max="14093" width="14.7109375" style="4" customWidth="1"/>
    <col min="14094" max="14099" width="6.5703125" style="4" customWidth="1"/>
    <col min="14100" max="14102" width="9.85546875" style="4" customWidth="1"/>
    <col min="14103" max="14104" width="6" style="4" customWidth="1"/>
    <col min="14105" max="14105" width="11.140625" style="4" customWidth="1"/>
    <col min="14106" max="14106" width="6.140625" style="4" customWidth="1"/>
    <col min="14107" max="14107" width="29.85546875" style="4" customWidth="1"/>
    <col min="14108" max="14108" width="32.28515625" style="4" customWidth="1"/>
    <col min="14109" max="14336" width="11.42578125" style="4"/>
    <col min="14337" max="14337" width="4.7109375" style="4" customWidth="1"/>
    <col min="14338" max="14340" width="4.85546875" style="4" customWidth="1"/>
    <col min="14341" max="14344" width="5.42578125" style="4" customWidth="1"/>
    <col min="14345" max="14345" width="11" style="4" bestFit="1" customWidth="1"/>
    <col min="14346" max="14346" width="9.7109375" style="4" customWidth="1"/>
    <col min="14347" max="14347" width="11.42578125" style="4"/>
    <col min="14348" max="14348" width="7" style="4" customWidth="1"/>
    <col min="14349" max="14349" width="14.7109375" style="4" customWidth="1"/>
    <col min="14350" max="14355" width="6.5703125" style="4" customWidth="1"/>
    <col min="14356" max="14358" width="9.85546875" style="4" customWidth="1"/>
    <col min="14359" max="14360" width="6" style="4" customWidth="1"/>
    <col min="14361" max="14361" width="11.140625" style="4" customWidth="1"/>
    <col min="14362" max="14362" width="6.140625" style="4" customWidth="1"/>
    <col min="14363" max="14363" width="29.85546875" style="4" customWidth="1"/>
    <col min="14364" max="14364" width="32.28515625" style="4" customWidth="1"/>
    <col min="14365" max="14592" width="11.42578125" style="4"/>
    <col min="14593" max="14593" width="4.7109375" style="4" customWidth="1"/>
    <col min="14594" max="14596" width="4.85546875" style="4" customWidth="1"/>
    <col min="14597" max="14600" width="5.42578125" style="4" customWidth="1"/>
    <col min="14601" max="14601" width="11" style="4" bestFit="1" customWidth="1"/>
    <col min="14602" max="14602" width="9.7109375" style="4" customWidth="1"/>
    <col min="14603" max="14603" width="11.42578125" style="4"/>
    <col min="14604" max="14604" width="7" style="4" customWidth="1"/>
    <col min="14605" max="14605" width="14.7109375" style="4" customWidth="1"/>
    <col min="14606" max="14611" width="6.5703125" style="4" customWidth="1"/>
    <col min="14612" max="14614" width="9.85546875" style="4" customWidth="1"/>
    <col min="14615" max="14616" width="6" style="4" customWidth="1"/>
    <col min="14617" max="14617" width="11.140625" style="4" customWidth="1"/>
    <col min="14618" max="14618" width="6.140625" style="4" customWidth="1"/>
    <col min="14619" max="14619" width="29.85546875" style="4" customWidth="1"/>
    <col min="14620" max="14620" width="32.28515625" style="4" customWidth="1"/>
    <col min="14621" max="14848" width="11.42578125" style="4"/>
    <col min="14849" max="14849" width="4.7109375" style="4" customWidth="1"/>
    <col min="14850" max="14852" width="4.85546875" style="4" customWidth="1"/>
    <col min="14853" max="14856" width="5.42578125" style="4" customWidth="1"/>
    <col min="14857" max="14857" width="11" style="4" bestFit="1" customWidth="1"/>
    <col min="14858" max="14858" width="9.7109375" style="4" customWidth="1"/>
    <col min="14859" max="14859" width="11.42578125" style="4"/>
    <col min="14860" max="14860" width="7" style="4" customWidth="1"/>
    <col min="14861" max="14861" width="14.7109375" style="4" customWidth="1"/>
    <col min="14862" max="14867" width="6.5703125" style="4" customWidth="1"/>
    <col min="14868" max="14870" width="9.85546875" style="4" customWidth="1"/>
    <col min="14871" max="14872" width="6" style="4" customWidth="1"/>
    <col min="14873" max="14873" width="11.140625" style="4" customWidth="1"/>
    <col min="14874" max="14874" width="6.140625" style="4" customWidth="1"/>
    <col min="14875" max="14875" width="29.85546875" style="4" customWidth="1"/>
    <col min="14876" max="14876" width="32.28515625" style="4" customWidth="1"/>
    <col min="14877" max="15104" width="11.42578125" style="4"/>
    <col min="15105" max="15105" width="4.7109375" style="4" customWidth="1"/>
    <col min="15106" max="15108" width="4.85546875" style="4" customWidth="1"/>
    <col min="15109" max="15112" width="5.42578125" style="4" customWidth="1"/>
    <col min="15113" max="15113" width="11" style="4" bestFit="1" customWidth="1"/>
    <col min="15114" max="15114" width="9.7109375" style="4" customWidth="1"/>
    <col min="15115" max="15115" width="11.42578125" style="4"/>
    <col min="15116" max="15116" width="7" style="4" customWidth="1"/>
    <col min="15117" max="15117" width="14.7109375" style="4" customWidth="1"/>
    <col min="15118" max="15123" width="6.5703125" style="4" customWidth="1"/>
    <col min="15124" max="15126" width="9.85546875" style="4" customWidth="1"/>
    <col min="15127" max="15128" width="6" style="4" customWidth="1"/>
    <col min="15129" max="15129" width="11.140625" style="4" customWidth="1"/>
    <col min="15130" max="15130" width="6.140625" style="4" customWidth="1"/>
    <col min="15131" max="15131" width="29.85546875" style="4" customWidth="1"/>
    <col min="15132" max="15132" width="32.28515625" style="4" customWidth="1"/>
    <col min="15133" max="15360" width="11.42578125" style="4"/>
    <col min="15361" max="15361" width="4.7109375" style="4" customWidth="1"/>
    <col min="15362" max="15364" width="4.85546875" style="4" customWidth="1"/>
    <col min="15365" max="15368" width="5.42578125" style="4" customWidth="1"/>
    <col min="15369" max="15369" width="11" style="4" bestFit="1" customWidth="1"/>
    <col min="15370" max="15370" width="9.7109375" style="4" customWidth="1"/>
    <col min="15371" max="15371" width="11.42578125" style="4"/>
    <col min="15372" max="15372" width="7" style="4" customWidth="1"/>
    <col min="15373" max="15373" width="14.7109375" style="4" customWidth="1"/>
    <col min="15374" max="15379" width="6.5703125" style="4" customWidth="1"/>
    <col min="15380" max="15382" width="9.85546875" style="4" customWidth="1"/>
    <col min="15383" max="15384" width="6" style="4" customWidth="1"/>
    <col min="15385" max="15385" width="11.140625" style="4" customWidth="1"/>
    <col min="15386" max="15386" width="6.140625" style="4" customWidth="1"/>
    <col min="15387" max="15387" width="29.85546875" style="4" customWidth="1"/>
    <col min="15388" max="15388" width="32.28515625" style="4" customWidth="1"/>
    <col min="15389" max="15616" width="11.42578125" style="4"/>
    <col min="15617" max="15617" width="4.7109375" style="4" customWidth="1"/>
    <col min="15618" max="15620" width="4.85546875" style="4" customWidth="1"/>
    <col min="15621" max="15624" width="5.42578125" style="4" customWidth="1"/>
    <col min="15625" max="15625" width="11" style="4" bestFit="1" customWidth="1"/>
    <col min="15626" max="15626" width="9.7109375" style="4" customWidth="1"/>
    <col min="15627" max="15627" width="11.42578125" style="4"/>
    <col min="15628" max="15628" width="7" style="4" customWidth="1"/>
    <col min="15629" max="15629" width="14.7109375" style="4" customWidth="1"/>
    <col min="15630" max="15635" width="6.5703125" style="4" customWidth="1"/>
    <col min="15636" max="15638" width="9.85546875" style="4" customWidth="1"/>
    <col min="15639" max="15640" width="6" style="4" customWidth="1"/>
    <col min="15641" max="15641" width="11.140625" style="4" customWidth="1"/>
    <col min="15642" max="15642" width="6.140625" style="4" customWidth="1"/>
    <col min="15643" max="15643" width="29.85546875" style="4" customWidth="1"/>
    <col min="15644" max="15644" width="32.28515625" style="4" customWidth="1"/>
    <col min="15645" max="15872" width="11.42578125" style="4"/>
    <col min="15873" max="15873" width="4.7109375" style="4" customWidth="1"/>
    <col min="15874" max="15876" width="4.85546875" style="4" customWidth="1"/>
    <col min="15877" max="15880" width="5.42578125" style="4" customWidth="1"/>
    <col min="15881" max="15881" width="11" style="4" bestFit="1" customWidth="1"/>
    <col min="15882" max="15882" width="9.7109375" style="4" customWidth="1"/>
    <col min="15883" max="15883" width="11.42578125" style="4"/>
    <col min="15884" max="15884" width="7" style="4" customWidth="1"/>
    <col min="15885" max="15885" width="14.7109375" style="4" customWidth="1"/>
    <col min="15886" max="15891" width="6.5703125" style="4" customWidth="1"/>
    <col min="15892" max="15894" width="9.85546875" style="4" customWidth="1"/>
    <col min="15895" max="15896" width="6" style="4" customWidth="1"/>
    <col min="15897" max="15897" width="11.140625" style="4" customWidth="1"/>
    <col min="15898" max="15898" width="6.140625" style="4" customWidth="1"/>
    <col min="15899" max="15899" width="29.85546875" style="4" customWidth="1"/>
    <col min="15900" max="15900" width="32.28515625" style="4" customWidth="1"/>
    <col min="15901" max="16128" width="11.42578125" style="4"/>
    <col min="16129" max="16129" width="4.7109375" style="4" customWidth="1"/>
    <col min="16130" max="16132" width="4.85546875" style="4" customWidth="1"/>
    <col min="16133" max="16136" width="5.42578125" style="4" customWidth="1"/>
    <col min="16137" max="16137" width="11" style="4" bestFit="1" customWidth="1"/>
    <col min="16138" max="16138" width="9.7109375" style="4" customWidth="1"/>
    <col min="16139" max="16139" width="11.42578125" style="4"/>
    <col min="16140" max="16140" width="7" style="4" customWidth="1"/>
    <col min="16141" max="16141" width="14.7109375" style="4" customWidth="1"/>
    <col min="16142" max="16147" width="6.5703125" style="4" customWidth="1"/>
    <col min="16148" max="16150" width="9.85546875" style="4" customWidth="1"/>
    <col min="16151" max="16152" width="6" style="4" customWidth="1"/>
    <col min="16153" max="16153" width="11.140625" style="4" customWidth="1"/>
    <col min="16154" max="16154" width="6.140625" style="4" customWidth="1"/>
    <col min="16155" max="16155" width="29.85546875" style="4" customWidth="1"/>
    <col min="16156" max="16156" width="32.28515625" style="4" customWidth="1"/>
    <col min="16157" max="16384" width="11.42578125" style="4"/>
  </cols>
  <sheetData>
    <row r="1" spans="2:32" s="16" customFormat="1"/>
    <row r="2" spans="2:32" s="16" customFormat="1" ht="18">
      <c r="E2" s="91"/>
    </row>
    <row r="3" spans="2:32" s="16" customFormat="1">
      <c r="D3" s="29"/>
    </row>
    <row r="4" spans="2:32" s="16" customFormat="1">
      <c r="I4" s="18"/>
      <c r="J4" s="18"/>
      <c r="K4" s="30"/>
      <c r="L4" s="30"/>
      <c r="M4" s="30"/>
      <c r="N4" s="30"/>
      <c r="O4" s="30"/>
      <c r="P4" s="30"/>
      <c r="Q4" s="18"/>
      <c r="R4" s="18"/>
      <c r="S4" s="18"/>
      <c r="T4" s="18"/>
      <c r="U4" s="18"/>
      <c r="V4" s="18"/>
      <c r="W4" s="18"/>
      <c r="X4" s="18"/>
    </row>
    <row r="5" spans="2:32" s="16" customFormat="1">
      <c r="I5" s="18"/>
      <c r="J5" s="18"/>
      <c r="K5" s="30"/>
      <c r="L5" s="30"/>
      <c r="M5" s="30"/>
      <c r="N5" s="30"/>
      <c r="O5" s="30"/>
      <c r="P5" s="30"/>
      <c r="Q5" s="18"/>
      <c r="R5" s="18"/>
      <c r="S5" s="18"/>
      <c r="T5" s="18"/>
      <c r="U5" s="18"/>
      <c r="V5" s="18"/>
      <c r="W5" s="18"/>
      <c r="X5" s="18"/>
    </row>
    <row r="6" spans="2:32" s="16" customFormat="1">
      <c r="I6" s="18"/>
      <c r="J6" s="18"/>
      <c r="K6" s="30"/>
      <c r="L6" s="30"/>
      <c r="M6" s="30"/>
      <c r="N6" s="30"/>
      <c r="O6" s="30"/>
      <c r="P6" s="30"/>
      <c r="Q6" s="18"/>
      <c r="R6" s="18"/>
      <c r="S6" s="18"/>
      <c r="T6" s="18"/>
      <c r="U6" s="18"/>
      <c r="V6" s="18"/>
      <c r="W6" s="18"/>
      <c r="X6" s="18"/>
    </row>
    <row r="7" spans="2:32" s="16" customFormat="1">
      <c r="G7" s="31"/>
      <c r="H7" s="31"/>
      <c r="I7" s="31"/>
      <c r="J7" s="31"/>
      <c r="K7" s="31"/>
      <c r="L7" s="31"/>
      <c r="M7" s="31"/>
      <c r="N7" s="31"/>
      <c r="O7" s="31"/>
      <c r="P7" s="31"/>
      <c r="Q7" s="31"/>
      <c r="R7" s="31"/>
      <c r="S7" s="31"/>
      <c r="T7" s="31"/>
      <c r="U7" s="31"/>
      <c r="V7" s="31"/>
      <c r="W7" s="31"/>
      <c r="X7" s="31"/>
      <c r="Y7" s="31"/>
      <c r="Z7" s="31"/>
    </row>
    <row r="8" spans="2:32" s="16" customFormat="1" ht="18">
      <c r="B8" s="15" t="s">
        <v>0</v>
      </c>
      <c r="AB8" s="17"/>
    </row>
    <row r="9" spans="2:32" s="16" customFormat="1" ht="15.75">
      <c r="B9" s="179" t="s">
        <v>1</v>
      </c>
      <c r="C9" s="179"/>
      <c r="D9" s="179"/>
      <c r="E9" s="179"/>
      <c r="F9" s="179"/>
      <c r="G9" s="179"/>
      <c r="H9" s="179"/>
      <c r="I9" s="179"/>
      <c r="J9" s="179"/>
      <c r="K9" s="179"/>
      <c r="L9" s="179"/>
      <c r="M9" s="179"/>
      <c r="N9" s="179"/>
      <c r="O9" s="179"/>
      <c r="P9" s="179"/>
      <c r="Q9" s="179"/>
      <c r="R9" s="179"/>
      <c r="S9" s="179"/>
      <c r="T9" s="179"/>
      <c r="U9" s="179"/>
      <c r="V9" s="179"/>
      <c r="W9" s="179"/>
      <c r="X9" s="179"/>
      <c r="Y9" s="179"/>
      <c r="Z9" s="179"/>
      <c r="AA9" s="179"/>
      <c r="AB9" s="18"/>
      <c r="AC9" s="18"/>
      <c r="AD9" s="18"/>
      <c r="AE9" s="18"/>
      <c r="AF9" s="19"/>
    </row>
    <row r="10" spans="2:32" s="16" customFormat="1" ht="15">
      <c r="B10" s="29" t="s">
        <v>2</v>
      </c>
      <c r="C10" s="16">
        <v>2017</v>
      </c>
      <c r="G10" s="20"/>
      <c r="H10" s="20"/>
      <c r="I10" s="20"/>
      <c r="J10" s="20"/>
      <c r="K10" s="18"/>
      <c r="L10" s="18"/>
      <c r="M10" s="18"/>
      <c r="N10" s="18"/>
      <c r="O10" s="18"/>
      <c r="P10" s="18"/>
      <c r="Q10" s="18"/>
      <c r="R10" s="18"/>
      <c r="S10" s="18"/>
      <c r="T10" s="18"/>
      <c r="U10" s="18"/>
      <c r="V10" s="18"/>
      <c r="W10" s="18"/>
      <c r="X10" s="18"/>
      <c r="Y10" s="18"/>
      <c r="Z10" s="18"/>
      <c r="AA10" s="18"/>
      <c r="AB10" s="18"/>
      <c r="AC10" s="18"/>
      <c r="AD10" s="18"/>
      <c r="AE10" s="18"/>
      <c r="AF10" s="19"/>
    </row>
    <row r="11" spans="2:32" s="16" customFormat="1" ht="15">
      <c r="B11" s="180" t="s">
        <v>3</v>
      </c>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
      <c r="AC11" s="18"/>
      <c r="AD11" s="18"/>
      <c r="AE11" s="18"/>
      <c r="AF11" s="19"/>
    </row>
    <row r="12" spans="2:32" ht="40.5" customHeight="1" thickBot="1">
      <c r="B12" s="171" t="s">
        <v>4</v>
      </c>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row>
    <row r="13" spans="2:32" ht="33.75" customHeight="1">
      <c r="B13" s="181" t="s">
        <v>5</v>
      </c>
      <c r="C13" s="184" t="s">
        <v>6</v>
      </c>
      <c r="D13" s="168" t="s">
        <v>7</v>
      </c>
      <c r="E13" s="187" t="s">
        <v>8</v>
      </c>
      <c r="F13" s="187" t="s">
        <v>9</v>
      </c>
      <c r="G13" s="187" t="s">
        <v>10</v>
      </c>
      <c r="H13" s="168" t="s">
        <v>11</v>
      </c>
      <c r="I13" s="168" t="s">
        <v>12</v>
      </c>
      <c r="J13" s="168" t="s">
        <v>13</v>
      </c>
      <c r="K13" s="168" t="s">
        <v>14</v>
      </c>
      <c r="L13" s="168" t="s">
        <v>15</v>
      </c>
      <c r="M13" s="168" t="s">
        <v>16</v>
      </c>
      <c r="N13" s="168" t="s">
        <v>17</v>
      </c>
      <c r="O13" s="168" t="s">
        <v>18</v>
      </c>
      <c r="P13" s="168" t="s">
        <v>19</v>
      </c>
      <c r="Q13" s="168" t="s">
        <v>20</v>
      </c>
      <c r="R13" s="178" t="s">
        <v>21</v>
      </c>
      <c r="S13" s="173"/>
      <c r="T13" s="172" t="s">
        <v>22</v>
      </c>
      <c r="U13" s="173"/>
      <c r="V13" s="172" t="s">
        <v>23</v>
      </c>
      <c r="W13" s="173"/>
      <c r="X13" s="175" t="s">
        <v>24</v>
      </c>
      <c r="Y13" s="176"/>
      <c r="Z13" s="177"/>
      <c r="AA13" s="190" t="s">
        <v>25</v>
      </c>
      <c r="AB13" s="6"/>
    </row>
    <row r="14" spans="2:32" ht="31.5" customHeight="1">
      <c r="B14" s="182"/>
      <c r="C14" s="185"/>
      <c r="D14" s="169"/>
      <c r="E14" s="188"/>
      <c r="F14" s="188"/>
      <c r="G14" s="188"/>
      <c r="H14" s="169"/>
      <c r="I14" s="169"/>
      <c r="J14" s="169"/>
      <c r="K14" s="169"/>
      <c r="L14" s="169"/>
      <c r="M14" s="169"/>
      <c r="N14" s="169"/>
      <c r="O14" s="169"/>
      <c r="P14" s="169"/>
      <c r="Q14" s="169"/>
      <c r="R14" s="195" t="s">
        <v>26</v>
      </c>
      <c r="S14" s="166" t="s">
        <v>27</v>
      </c>
      <c r="T14" s="174" t="s">
        <v>26</v>
      </c>
      <c r="U14" s="166" t="s">
        <v>27</v>
      </c>
      <c r="V14" s="174" t="s">
        <v>26</v>
      </c>
      <c r="W14" s="166" t="s">
        <v>27</v>
      </c>
      <c r="X14" s="174" t="s">
        <v>26</v>
      </c>
      <c r="Y14" s="174" t="s">
        <v>28</v>
      </c>
      <c r="Z14" s="193" t="s">
        <v>27</v>
      </c>
      <c r="AA14" s="191"/>
    </row>
    <row r="15" spans="2:32" ht="51" customHeight="1" thickBot="1">
      <c r="B15" s="183"/>
      <c r="C15" s="186"/>
      <c r="D15" s="170"/>
      <c r="E15" s="189"/>
      <c r="F15" s="189"/>
      <c r="G15" s="189"/>
      <c r="H15" s="170"/>
      <c r="I15" s="170"/>
      <c r="J15" s="170"/>
      <c r="K15" s="170"/>
      <c r="L15" s="170"/>
      <c r="M15" s="170"/>
      <c r="N15" s="170"/>
      <c r="O15" s="170"/>
      <c r="P15" s="170"/>
      <c r="Q15" s="170"/>
      <c r="R15" s="183"/>
      <c r="S15" s="167"/>
      <c r="T15" s="170"/>
      <c r="U15" s="167"/>
      <c r="V15" s="170"/>
      <c r="W15" s="167"/>
      <c r="X15" s="170"/>
      <c r="Y15" s="170"/>
      <c r="Z15" s="194"/>
      <c r="AA15" s="192"/>
    </row>
    <row r="16" spans="2:32" ht="27">
      <c r="B16" s="11">
        <v>1</v>
      </c>
      <c r="C16" s="93">
        <v>1702016</v>
      </c>
      <c r="D16" s="93">
        <v>7895</v>
      </c>
      <c r="E16" s="93" t="s">
        <v>29</v>
      </c>
      <c r="F16" s="94" t="s">
        <v>30</v>
      </c>
      <c r="G16" s="56" t="s">
        <v>31</v>
      </c>
      <c r="H16" s="12" t="s">
        <v>32</v>
      </c>
      <c r="I16" s="12"/>
      <c r="J16" s="57" t="s">
        <v>31</v>
      </c>
      <c r="K16" s="58" t="s">
        <v>33</v>
      </c>
      <c r="L16" s="13" t="s">
        <v>34</v>
      </c>
      <c r="M16" s="13" t="s">
        <v>185</v>
      </c>
      <c r="N16" s="58" t="s">
        <v>35</v>
      </c>
      <c r="O16" s="13" t="s">
        <v>36</v>
      </c>
      <c r="P16" s="13" t="s">
        <v>36</v>
      </c>
      <c r="Q16" s="14" t="s">
        <v>37</v>
      </c>
      <c r="R16" s="131">
        <v>150</v>
      </c>
      <c r="S16" s="132">
        <v>195</v>
      </c>
      <c r="T16" s="133">
        <v>55</v>
      </c>
      <c r="U16" s="133">
        <v>55</v>
      </c>
      <c r="V16" s="133">
        <v>14</v>
      </c>
      <c r="W16" s="133">
        <v>55</v>
      </c>
      <c r="X16" s="133">
        <v>15</v>
      </c>
      <c r="Y16" s="134" t="s">
        <v>38</v>
      </c>
      <c r="Z16" s="135">
        <v>250</v>
      </c>
      <c r="AA16" s="113" t="s">
        <v>39</v>
      </c>
    </row>
    <row r="17" spans="2:27" ht="22.5">
      <c r="B17" s="7">
        <v>2</v>
      </c>
      <c r="C17" s="95">
        <v>1702014</v>
      </c>
      <c r="D17" s="95">
        <v>8272</v>
      </c>
      <c r="E17" s="96" t="s">
        <v>40</v>
      </c>
      <c r="F17" s="97" t="s">
        <v>30</v>
      </c>
      <c r="G17" s="62" t="s">
        <v>41</v>
      </c>
      <c r="H17" s="8" t="s">
        <v>32</v>
      </c>
      <c r="I17" s="8"/>
      <c r="J17" s="59" t="s">
        <v>42</v>
      </c>
      <c r="K17" s="59" t="s">
        <v>43</v>
      </c>
      <c r="L17" s="8" t="s">
        <v>34</v>
      </c>
      <c r="M17" s="59" t="s">
        <v>185</v>
      </c>
      <c r="N17" s="59" t="s">
        <v>35</v>
      </c>
      <c r="O17" s="8" t="s">
        <v>36</v>
      </c>
      <c r="P17" s="8" t="s">
        <v>36</v>
      </c>
      <c r="Q17" s="10" t="s">
        <v>44</v>
      </c>
      <c r="R17" s="60">
        <v>40</v>
      </c>
      <c r="S17" s="60">
        <v>55</v>
      </c>
      <c r="T17" s="60">
        <v>14</v>
      </c>
      <c r="U17" s="60">
        <v>14</v>
      </c>
      <c r="V17" s="60">
        <v>6</v>
      </c>
      <c r="W17" s="60">
        <v>69</v>
      </c>
      <c r="X17" s="60">
        <v>7</v>
      </c>
      <c r="Y17" s="110" t="s">
        <v>45</v>
      </c>
      <c r="Z17" s="136">
        <v>69</v>
      </c>
      <c r="AA17" s="61" t="s">
        <v>39</v>
      </c>
    </row>
    <row r="18" spans="2:27" ht="22.5">
      <c r="B18" s="7">
        <v>3</v>
      </c>
      <c r="C18" s="95">
        <v>1702013</v>
      </c>
      <c r="D18" s="95">
        <v>8107</v>
      </c>
      <c r="E18" s="96" t="s">
        <v>46</v>
      </c>
      <c r="F18" s="97" t="s">
        <v>30</v>
      </c>
      <c r="G18" s="9" t="s">
        <v>47</v>
      </c>
      <c r="H18" s="8" t="s">
        <v>32</v>
      </c>
      <c r="I18" s="8"/>
      <c r="J18" s="8" t="s">
        <v>47</v>
      </c>
      <c r="K18" s="59" t="s">
        <v>48</v>
      </c>
      <c r="L18" s="8" t="s">
        <v>34</v>
      </c>
      <c r="M18" s="59" t="s">
        <v>185</v>
      </c>
      <c r="N18" s="59" t="s">
        <v>49</v>
      </c>
      <c r="O18" s="8" t="s">
        <v>36</v>
      </c>
      <c r="P18" s="8" t="s">
        <v>36</v>
      </c>
      <c r="Q18" s="10" t="s">
        <v>44</v>
      </c>
      <c r="R18" s="60"/>
      <c r="S18" s="60"/>
      <c r="T18" s="60">
        <v>12</v>
      </c>
      <c r="U18" s="60">
        <v>12</v>
      </c>
      <c r="V18" s="60">
        <v>2</v>
      </c>
      <c r="W18" s="60">
        <v>12</v>
      </c>
      <c r="X18" s="60">
        <v>2</v>
      </c>
      <c r="Y18" s="110" t="s">
        <v>50</v>
      </c>
      <c r="Z18" s="136">
        <v>67</v>
      </c>
      <c r="AA18" s="61" t="s">
        <v>39</v>
      </c>
    </row>
    <row r="19" spans="2:27" ht="27" customHeight="1">
      <c r="B19" s="11">
        <v>4</v>
      </c>
      <c r="C19" s="114">
        <v>1702003</v>
      </c>
      <c r="D19" s="114">
        <v>7600</v>
      </c>
      <c r="E19" s="115" t="s">
        <v>51</v>
      </c>
      <c r="F19" s="115" t="s">
        <v>30</v>
      </c>
      <c r="G19" s="116" t="s">
        <v>52</v>
      </c>
      <c r="H19" s="117" t="s">
        <v>53</v>
      </c>
      <c r="I19" s="117"/>
      <c r="J19" s="117"/>
      <c r="K19" s="118" t="s">
        <v>54</v>
      </c>
      <c r="L19" s="117" t="s">
        <v>34</v>
      </c>
      <c r="M19" s="117" t="s">
        <v>135</v>
      </c>
      <c r="N19" s="118" t="s">
        <v>55</v>
      </c>
      <c r="O19" s="117" t="s">
        <v>36</v>
      </c>
      <c r="P19" s="117" t="s">
        <v>36</v>
      </c>
      <c r="Q19" s="119" t="s">
        <v>200</v>
      </c>
      <c r="R19" s="120">
        <v>20</v>
      </c>
      <c r="S19" s="120">
        <v>205</v>
      </c>
      <c r="T19" s="120">
        <v>50</v>
      </c>
      <c r="U19" s="120">
        <v>242</v>
      </c>
      <c r="V19" s="120">
        <v>6</v>
      </c>
      <c r="W19" s="120">
        <v>205</v>
      </c>
      <c r="X19" s="120">
        <v>7</v>
      </c>
      <c r="Y19" s="121" t="s">
        <v>199</v>
      </c>
      <c r="Z19" s="137">
        <v>205</v>
      </c>
      <c r="AA19" s="125" t="s">
        <v>39</v>
      </c>
    </row>
    <row r="20" spans="2:27" ht="36">
      <c r="B20" s="7">
        <v>5</v>
      </c>
      <c r="C20" s="95">
        <v>1702001</v>
      </c>
      <c r="D20" s="95">
        <v>7940</v>
      </c>
      <c r="E20" s="97" t="s">
        <v>56</v>
      </c>
      <c r="F20" s="97" t="s">
        <v>30</v>
      </c>
      <c r="G20" s="9" t="s">
        <v>57</v>
      </c>
      <c r="H20" s="8" t="s">
        <v>53</v>
      </c>
      <c r="I20" s="8"/>
      <c r="J20" s="8"/>
      <c r="K20" s="59" t="s">
        <v>54</v>
      </c>
      <c r="L20" s="8" t="s">
        <v>34</v>
      </c>
      <c r="M20" s="8" t="s">
        <v>135</v>
      </c>
      <c r="N20" s="59" t="s">
        <v>55</v>
      </c>
      <c r="O20" s="8" t="s">
        <v>58</v>
      </c>
      <c r="P20" s="8" t="s">
        <v>36</v>
      </c>
      <c r="Q20" s="10" t="s">
        <v>44</v>
      </c>
      <c r="R20" s="60"/>
      <c r="S20" s="60"/>
      <c r="T20" s="60">
        <v>10</v>
      </c>
      <c r="U20" s="60">
        <v>10</v>
      </c>
      <c r="V20" s="60"/>
      <c r="W20" s="60"/>
      <c r="X20" s="60">
        <v>14</v>
      </c>
      <c r="Y20" s="110" t="s">
        <v>38</v>
      </c>
      <c r="Z20" s="136">
        <v>98</v>
      </c>
      <c r="AA20" s="63" t="s">
        <v>59</v>
      </c>
    </row>
    <row r="21" spans="2:27" ht="33" customHeight="1">
      <c r="B21" s="7">
        <v>6</v>
      </c>
      <c r="C21" s="95">
        <v>1702023</v>
      </c>
      <c r="D21" s="95">
        <v>6831</v>
      </c>
      <c r="E21" s="97" t="s">
        <v>60</v>
      </c>
      <c r="F21" s="97" t="s">
        <v>30</v>
      </c>
      <c r="G21" s="9" t="s">
        <v>52</v>
      </c>
      <c r="H21" s="8" t="s">
        <v>53</v>
      </c>
      <c r="I21" s="8"/>
      <c r="J21" s="8"/>
      <c r="K21" s="59" t="s">
        <v>54</v>
      </c>
      <c r="L21" s="8" t="s">
        <v>34</v>
      </c>
      <c r="M21" s="8" t="s">
        <v>135</v>
      </c>
      <c r="N21" s="59" t="s">
        <v>55</v>
      </c>
      <c r="O21" s="8" t="s">
        <v>36</v>
      </c>
      <c r="P21" s="8" t="s">
        <v>36</v>
      </c>
      <c r="Q21" s="10" t="s">
        <v>61</v>
      </c>
      <c r="R21" s="60">
        <v>100</v>
      </c>
      <c r="S21" s="60">
        <v>141</v>
      </c>
      <c r="T21" s="60">
        <v>0</v>
      </c>
      <c r="U21" s="60">
        <v>0</v>
      </c>
      <c r="V21" s="60">
        <v>0</v>
      </c>
      <c r="W21" s="60">
        <v>0</v>
      </c>
      <c r="X21" s="60">
        <v>29</v>
      </c>
      <c r="Y21" s="110" t="s">
        <v>62</v>
      </c>
      <c r="Z21" s="136">
        <v>46</v>
      </c>
      <c r="AA21" s="63" t="s">
        <v>63</v>
      </c>
    </row>
    <row r="22" spans="2:27" ht="30" customHeight="1">
      <c r="B22" s="11">
        <v>7</v>
      </c>
      <c r="C22" s="95">
        <v>1702002</v>
      </c>
      <c r="D22" s="95">
        <v>7893</v>
      </c>
      <c r="E22" s="97" t="s">
        <v>64</v>
      </c>
      <c r="F22" s="97" t="s">
        <v>30</v>
      </c>
      <c r="G22" s="9" t="s">
        <v>57</v>
      </c>
      <c r="H22" s="8" t="s">
        <v>53</v>
      </c>
      <c r="I22" s="8"/>
      <c r="J22" s="8"/>
      <c r="K22" s="59" t="s">
        <v>54</v>
      </c>
      <c r="L22" s="8" t="s">
        <v>34</v>
      </c>
      <c r="M22" s="8" t="s">
        <v>135</v>
      </c>
      <c r="N22" s="59" t="s">
        <v>65</v>
      </c>
      <c r="O22" s="8" t="s">
        <v>36</v>
      </c>
      <c r="P22" s="8" t="s">
        <v>36</v>
      </c>
      <c r="Q22" s="10" t="s">
        <v>37</v>
      </c>
      <c r="R22" s="60"/>
      <c r="S22" s="60"/>
      <c r="T22" s="60"/>
      <c r="U22" s="60"/>
      <c r="V22" s="60"/>
      <c r="W22" s="60"/>
      <c r="X22" s="60">
        <v>2</v>
      </c>
      <c r="Y22" s="110" t="s">
        <v>66</v>
      </c>
      <c r="Z22" s="136">
        <v>54</v>
      </c>
      <c r="AA22" s="63" t="s">
        <v>67</v>
      </c>
    </row>
    <row r="23" spans="2:27" ht="32.25" customHeight="1">
      <c r="B23" s="7">
        <v>8</v>
      </c>
      <c r="C23" s="114">
        <v>1702032</v>
      </c>
      <c r="D23" s="114">
        <v>16717</v>
      </c>
      <c r="E23" s="115" t="s">
        <v>68</v>
      </c>
      <c r="F23" s="115" t="s">
        <v>30</v>
      </c>
      <c r="G23" s="116" t="s">
        <v>69</v>
      </c>
      <c r="H23" s="117" t="s">
        <v>32</v>
      </c>
      <c r="I23" s="117"/>
      <c r="J23" s="117"/>
      <c r="K23" s="118" t="s">
        <v>33</v>
      </c>
      <c r="L23" s="117" t="s">
        <v>34</v>
      </c>
      <c r="M23" s="117" t="s">
        <v>185</v>
      </c>
      <c r="N23" s="118" t="s">
        <v>70</v>
      </c>
      <c r="O23" s="117" t="s">
        <v>36</v>
      </c>
      <c r="P23" s="117" t="s">
        <v>36</v>
      </c>
      <c r="Q23" s="119" t="s">
        <v>71</v>
      </c>
      <c r="R23" s="120"/>
      <c r="S23" s="120"/>
      <c r="T23" s="120">
        <v>15</v>
      </c>
      <c r="U23" s="120">
        <v>15</v>
      </c>
      <c r="V23" s="120"/>
      <c r="W23" s="120"/>
      <c r="X23" s="120"/>
      <c r="Y23" s="121"/>
      <c r="Z23" s="137"/>
      <c r="AA23" s="122" t="s">
        <v>39</v>
      </c>
    </row>
    <row r="24" spans="2:27" ht="33.75">
      <c r="B24" s="7">
        <v>9</v>
      </c>
      <c r="C24" s="114">
        <v>1702004</v>
      </c>
      <c r="D24" s="114">
        <v>6068</v>
      </c>
      <c r="E24" s="115" t="s">
        <v>111</v>
      </c>
      <c r="F24" s="115" t="s">
        <v>30</v>
      </c>
      <c r="G24" s="116" t="s">
        <v>52</v>
      </c>
      <c r="H24" s="117" t="s">
        <v>53</v>
      </c>
      <c r="I24" s="117"/>
      <c r="J24" s="117"/>
      <c r="K24" s="118" t="s">
        <v>54</v>
      </c>
      <c r="L24" s="117" t="s">
        <v>34</v>
      </c>
      <c r="M24" s="117" t="s">
        <v>135</v>
      </c>
      <c r="N24" s="118" t="s">
        <v>55</v>
      </c>
      <c r="O24" s="117" t="s">
        <v>36</v>
      </c>
      <c r="P24" s="117" t="s">
        <v>36</v>
      </c>
      <c r="Q24" s="123" t="s">
        <v>194</v>
      </c>
      <c r="R24" s="120">
        <f>20+75</f>
        <v>95</v>
      </c>
      <c r="S24" s="120">
        <f>20+73</f>
        <v>93</v>
      </c>
      <c r="T24" s="120"/>
      <c r="U24" s="120"/>
      <c r="V24" s="120">
        <f>1+6</f>
        <v>7</v>
      </c>
      <c r="W24" s="124">
        <f>32+38</f>
        <v>70</v>
      </c>
      <c r="X24" s="120">
        <v>5</v>
      </c>
      <c r="Y24" s="121" t="s">
        <v>192</v>
      </c>
      <c r="Z24" s="137">
        <f>32+73</f>
        <v>105</v>
      </c>
      <c r="AA24" s="122" t="s">
        <v>193</v>
      </c>
    </row>
    <row r="25" spans="2:27" ht="27" customHeight="1">
      <c r="B25" s="11">
        <v>10</v>
      </c>
      <c r="C25" s="95">
        <v>1702026</v>
      </c>
      <c r="D25" s="95">
        <v>16084</v>
      </c>
      <c r="E25" s="97" t="s">
        <v>72</v>
      </c>
      <c r="F25" s="97" t="s">
        <v>30</v>
      </c>
      <c r="G25" s="9" t="s">
        <v>73</v>
      </c>
      <c r="H25" s="8" t="s">
        <v>32</v>
      </c>
      <c r="I25" s="8"/>
      <c r="J25" s="8"/>
      <c r="K25" s="59" t="s">
        <v>43</v>
      </c>
      <c r="L25" s="8" t="s">
        <v>34</v>
      </c>
      <c r="M25" s="8" t="s">
        <v>185</v>
      </c>
      <c r="N25" s="59" t="s">
        <v>74</v>
      </c>
      <c r="O25" s="8" t="s">
        <v>36</v>
      </c>
      <c r="P25" s="8" t="s">
        <v>36</v>
      </c>
      <c r="Q25" s="10" t="s">
        <v>44</v>
      </c>
      <c r="R25" s="60"/>
      <c r="S25" s="60"/>
      <c r="T25" s="60"/>
      <c r="U25" s="60"/>
      <c r="V25" s="60"/>
      <c r="W25" s="60"/>
      <c r="X25" s="60">
        <v>1</v>
      </c>
      <c r="Y25" s="110" t="s">
        <v>75</v>
      </c>
      <c r="Z25" s="136">
        <v>29</v>
      </c>
      <c r="AA25" s="63" t="s">
        <v>76</v>
      </c>
    </row>
    <row r="26" spans="2:27" ht="34.5" customHeight="1">
      <c r="B26" s="7">
        <v>11</v>
      </c>
      <c r="C26" s="95">
        <v>1702020</v>
      </c>
      <c r="D26" s="95">
        <v>11675</v>
      </c>
      <c r="E26" s="97" t="s">
        <v>77</v>
      </c>
      <c r="F26" s="97" t="s">
        <v>30</v>
      </c>
      <c r="G26" s="9" t="s">
        <v>78</v>
      </c>
      <c r="H26" s="8" t="s">
        <v>32</v>
      </c>
      <c r="I26" s="8"/>
      <c r="J26" s="8"/>
      <c r="K26" s="59" t="s">
        <v>43</v>
      </c>
      <c r="L26" s="8" t="s">
        <v>34</v>
      </c>
      <c r="M26" s="8" t="s">
        <v>185</v>
      </c>
      <c r="N26" s="59" t="s">
        <v>70</v>
      </c>
      <c r="O26" s="8" t="s">
        <v>36</v>
      </c>
      <c r="P26" s="8" t="s">
        <v>36</v>
      </c>
      <c r="Q26" s="10" t="s">
        <v>44</v>
      </c>
      <c r="R26" s="8"/>
      <c r="S26" s="8"/>
      <c r="T26" s="8"/>
      <c r="U26" s="8"/>
      <c r="V26" s="8"/>
      <c r="W26" s="8"/>
      <c r="X26" s="8">
        <v>1</v>
      </c>
      <c r="Y26" s="111" t="s">
        <v>75</v>
      </c>
      <c r="Z26" s="112">
        <v>20</v>
      </c>
      <c r="AA26" s="63" t="s">
        <v>76</v>
      </c>
    </row>
    <row r="27" spans="2:27" s="16" customFormat="1" ht="15.75" customHeight="1">
      <c r="D27" s="92"/>
    </row>
    <row r="28" spans="2:27" s="16" customFormat="1" ht="12.75" customHeight="1">
      <c r="B28" s="55" t="s">
        <v>79</v>
      </c>
      <c r="C28" s="55"/>
      <c r="E28" s="55"/>
    </row>
    <row r="29" spans="2:27" s="16" customFormat="1" ht="12.75" customHeight="1">
      <c r="B29" s="32" t="s">
        <v>80</v>
      </c>
      <c r="D29" s="55"/>
    </row>
    <row r="30" spans="2:27" s="16" customFormat="1">
      <c r="B30" s="33"/>
    </row>
    <row r="31" spans="2:27" s="16" customFormat="1">
      <c r="B31" s="34"/>
    </row>
    <row r="32" spans="2:27" s="36" customFormat="1">
      <c r="B32" s="35"/>
      <c r="D32" s="16"/>
    </row>
    <row r="33" spans="2:25" s="36" customFormat="1" ht="15">
      <c r="B33" s="37"/>
      <c r="G33" s="38"/>
      <c r="H33" s="38"/>
      <c r="I33" s="39"/>
      <c r="J33" s="39"/>
      <c r="K33" s="37"/>
      <c r="L33" s="37"/>
      <c r="M33" s="37"/>
      <c r="N33" s="37"/>
      <c r="O33" s="37"/>
      <c r="P33" s="37"/>
      <c r="Q33" s="37"/>
      <c r="R33" s="37"/>
      <c r="S33" s="37"/>
      <c r="T33" s="37"/>
      <c r="U33" s="37"/>
      <c r="V33" s="37"/>
      <c r="W33" s="37"/>
      <c r="X33" s="37"/>
      <c r="Y33" s="37"/>
    </row>
    <row r="34" spans="2:25" s="36" customFormat="1">
      <c r="B34" s="37"/>
    </row>
    <row r="35" spans="2:25" s="36" customFormat="1">
      <c r="B35" s="37"/>
    </row>
    <row r="36" spans="2:25" s="36" customFormat="1" ht="12.75" customHeight="1">
      <c r="B36" s="37"/>
      <c r="C36" s="37"/>
      <c r="G36" s="37"/>
    </row>
    <row r="37" spans="2:25" s="36" customFormat="1" ht="12.75" customHeight="1">
      <c r="B37" s="37"/>
      <c r="C37" s="37"/>
      <c r="G37" s="37"/>
    </row>
    <row r="38" spans="2:25" s="36" customFormat="1" ht="14.25" customHeight="1">
      <c r="B38" s="37"/>
      <c r="C38" s="37"/>
    </row>
    <row r="39" spans="2:25" s="36" customFormat="1">
      <c r="B39" s="37"/>
      <c r="C39" s="37"/>
    </row>
    <row r="40" spans="2:25" s="36" customFormat="1">
      <c r="B40" s="37"/>
    </row>
    <row r="41" spans="2:25" s="16" customFormat="1">
      <c r="D41" s="36"/>
    </row>
    <row r="42" spans="2:25" s="16" customFormat="1"/>
    <row r="43" spans="2:25" s="16" customFormat="1"/>
    <row r="44" spans="2:25" s="16" customFormat="1"/>
    <row r="45" spans="2:25" s="16" customFormat="1"/>
    <row r="46" spans="2:25" s="16" customFormat="1"/>
    <row r="47" spans="2:25" s="16" customFormat="1"/>
    <row r="48" spans="2:25" s="16" customFormat="1"/>
    <row r="49" spans="4:4" s="16" customFormat="1"/>
    <row r="50" spans="4:4" s="16" customFormat="1"/>
    <row r="51" spans="4:4" s="16" customFormat="1"/>
    <row r="52" spans="4:4" s="16" customFormat="1"/>
    <row r="53" spans="4:4" s="16" customFormat="1"/>
    <row r="54" spans="4:4" s="16" customFormat="1"/>
    <row r="55" spans="4:4">
      <c r="D55" s="16"/>
    </row>
  </sheetData>
  <mergeCells count="33">
    <mergeCell ref="O13:O15"/>
    <mergeCell ref="P13:P15"/>
    <mergeCell ref="J13:J15"/>
    <mergeCell ref="B9:AA9"/>
    <mergeCell ref="B11:AA11"/>
    <mergeCell ref="B13:B15"/>
    <mergeCell ref="C13:C15"/>
    <mergeCell ref="D13:D15"/>
    <mergeCell ref="E13:E15"/>
    <mergeCell ref="F13:F15"/>
    <mergeCell ref="G13:G15"/>
    <mergeCell ref="H13:H15"/>
    <mergeCell ref="AA13:AA15"/>
    <mergeCell ref="Y14:Y15"/>
    <mergeCell ref="Z14:Z15"/>
    <mergeCell ref="M13:M15"/>
    <mergeCell ref="R14:R15"/>
    <mergeCell ref="S14:S15"/>
    <mergeCell ref="L13:L15"/>
    <mergeCell ref="B12:AA12"/>
    <mergeCell ref="T13:U13"/>
    <mergeCell ref="T14:T15"/>
    <mergeCell ref="U14:U15"/>
    <mergeCell ref="X13:Z13"/>
    <mergeCell ref="X14:X15"/>
    <mergeCell ref="W14:W15"/>
    <mergeCell ref="V13:W13"/>
    <mergeCell ref="V14:V15"/>
    <mergeCell ref="R13:S13"/>
    <mergeCell ref="K13:K15"/>
    <mergeCell ref="Q13:Q15"/>
    <mergeCell ref="N13:N15"/>
    <mergeCell ref="I13:I15"/>
  </mergeCells>
  <printOptions horizontalCentered="1"/>
  <pageMargins left="0" right="0.23622047244094491" top="0.55118110236220474" bottom="0.74803149606299213" header="0.31496062992125984" footer="0.31496062992125984"/>
  <pageSetup paperSize="5" scale="80" orientation="landscape" verticalDpi="300" copies="9" r:id="rId1"/>
  <headerFooter alignWithMargins="0"/>
  <drawing r:id="rId2"/>
</worksheet>
</file>

<file path=xl/worksheets/sheet2.xml><?xml version="1.0" encoding="utf-8"?>
<worksheet xmlns="http://schemas.openxmlformats.org/spreadsheetml/2006/main" xmlns:r="http://schemas.openxmlformats.org/officeDocument/2006/relationships">
  <dimension ref="A1:Z89"/>
  <sheetViews>
    <sheetView topLeftCell="A16" zoomScale="84" zoomScaleNormal="84" workbookViewId="0">
      <selection activeCell="E21" sqref="E21"/>
    </sheetView>
  </sheetViews>
  <sheetFormatPr baseColWidth="10" defaultColWidth="11.42578125" defaultRowHeight="12.75"/>
  <cols>
    <col min="1" max="1" width="1.5703125" style="64" customWidth="1"/>
    <col min="2" max="2" width="4" style="64" customWidth="1"/>
    <col min="3" max="3" width="8.85546875" style="64" customWidth="1"/>
    <col min="4" max="4" width="7.28515625" style="64" customWidth="1"/>
    <col min="5" max="5" width="23" style="64" customWidth="1"/>
    <col min="6" max="6" width="8.7109375" style="64" customWidth="1"/>
    <col min="7" max="7" width="9" style="64" customWidth="1"/>
    <col min="8" max="8" width="5.28515625" style="64" customWidth="1"/>
    <col min="9" max="9" width="6.42578125" style="64" customWidth="1"/>
    <col min="10" max="10" width="7.140625" style="64" customWidth="1"/>
    <col min="11" max="11" width="6.42578125" style="64" customWidth="1"/>
    <col min="12" max="17" width="5" style="64" customWidth="1"/>
    <col min="18" max="18" width="7.85546875" style="64" customWidth="1"/>
    <col min="19" max="19" width="6.7109375" style="64" customWidth="1"/>
    <col min="20" max="20" width="7.140625" style="64" customWidth="1"/>
    <col min="21" max="21" width="8" style="64" customWidth="1"/>
    <col min="22" max="22" width="3.42578125" style="64" customWidth="1"/>
    <col min="23" max="23" width="5" style="64" customWidth="1"/>
    <col min="24" max="24" width="6" style="64" customWidth="1"/>
    <col min="25" max="25" width="25.5703125" style="64" customWidth="1"/>
    <col min="26" max="16384" width="11.42578125" style="64"/>
  </cols>
  <sheetData>
    <row r="1" spans="2:26" s="27" customFormat="1" ht="33" customHeight="1">
      <c r="E1" s="91"/>
      <c r="G1" s="40"/>
    </row>
    <row r="2" spans="2:26" s="27" customFormat="1"/>
    <row r="3" spans="2:26" s="27" customFormat="1"/>
    <row r="4" spans="2:26" s="27" customFormat="1"/>
    <row r="5" spans="2:26" s="27" customFormat="1"/>
    <row r="6" spans="2:26" s="27" customFormat="1" ht="15.75" customHeight="1">
      <c r="B6" s="23" t="s">
        <v>81</v>
      </c>
      <c r="C6" s="23"/>
    </row>
    <row r="7" spans="2:26" s="27" customFormat="1" ht="18.75" customHeight="1">
      <c r="C7" s="23"/>
      <c r="D7" s="23"/>
      <c r="E7" s="23"/>
      <c r="F7" s="23"/>
    </row>
    <row r="8" spans="2:26" s="27" customFormat="1" ht="15.75">
      <c r="B8" s="208" t="s">
        <v>1</v>
      </c>
      <c r="C8" s="208"/>
      <c r="D8" s="208"/>
      <c r="E8" s="208"/>
      <c r="F8" s="208"/>
      <c r="G8" s="208"/>
      <c r="H8" s="208"/>
      <c r="I8" s="208"/>
      <c r="J8" s="208"/>
      <c r="K8" s="208"/>
      <c r="L8" s="208"/>
      <c r="M8" s="208"/>
      <c r="N8" s="208"/>
      <c r="O8" s="208"/>
      <c r="P8" s="208"/>
      <c r="Q8" s="208"/>
      <c r="R8" s="208"/>
      <c r="S8" s="208"/>
      <c r="T8" s="208"/>
      <c r="U8" s="208"/>
      <c r="V8" s="208"/>
      <c r="W8" s="208"/>
      <c r="X8" s="208"/>
      <c r="Y8" s="208"/>
    </row>
    <row r="9" spans="2:26" s="27" customFormat="1" ht="15.75">
      <c r="B9" s="68" t="s">
        <v>82</v>
      </c>
      <c r="C9" s="27">
        <v>2017</v>
      </c>
      <c r="G9" s="21"/>
      <c r="H9" s="21"/>
      <c r="I9" s="21"/>
      <c r="J9" s="21"/>
      <c r="K9" s="21"/>
      <c r="L9" s="21"/>
      <c r="M9" s="21"/>
      <c r="N9" s="21"/>
      <c r="O9" s="21"/>
      <c r="P9" s="21"/>
      <c r="Q9" s="21"/>
      <c r="R9" s="21"/>
      <c r="S9" s="21"/>
      <c r="T9" s="21"/>
      <c r="U9" s="21"/>
      <c r="V9" s="21"/>
      <c r="W9" s="21"/>
      <c r="X9" s="21"/>
      <c r="Y9" s="21"/>
    </row>
    <row r="10" spans="2:26" s="27" customFormat="1" ht="15">
      <c r="B10" s="209" t="s">
        <v>83</v>
      </c>
      <c r="C10" s="209"/>
      <c r="D10" s="209"/>
      <c r="E10" s="209"/>
      <c r="F10" s="209"/>
      <c r="G10" s="209"/>
      <c r="H10" s="209"/>
      <c r="I10" s="209"/>
      <c r="J10" s="209"/>
      <c r="K10" s="209"/>
      <c r="L10" s="209"/>
      <c r="M10" s="209"/>
      <c r="N10" s="209"/>
      <c r="O10" s="209"/>
      <c r="P10" s="209"/>
      <c r="Q10" s="209"/>
      <c r="R10" s="209"/>
      <c r="S10" s="209"/>
      <c r="T10" s="209"/>
      <c r="U10" s="209"/>
      <c r="V10" s="209"/>
      <c r="W10" s="209"/>
      <c r="X10" s="209"/>
      <c r="Y10" s="209"/>
    </row>
    <row r="11" spans="2:26" s="27" customFormat="1" ht="15">
      <c r="B11" s="209" t="s">
        <v>84</v>
      </c>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2"/>
    </row>
    <row r="12" spans="2:26" ht="39" customHeight="1" thickBot="1">
      <c r="B12" s="210" t="s">
        <v>85</v>
      </c>
      <c r="C12" s="210"/>
      <c r="D12" s="210"/>
      <c r="E12" s="210"/>
      <c r="F12" s="210"/>
      <c r="G12" s="210"/>
      <c r="H12" s="210"/>
      <c r="I12" s="210"/>
      <c r="J12" s="210"/>
      <c r="K12" s="210"/>
      <c r="L12" s="210"/>
      <c r="M12" s="210"/>
      <c r="N12" s="210"/>
      <c r="O12" s="210"/>
      <c r="P12" s="210"/>
      <c r="Q12" s="210"/>
      <c r="R12" s="210"/>
      <c r="S12" s="210"/>
      <c r="T12" s="210"/>
      <c r="U12" s="210"/>
      <c r="V12" s="210"/>
      <c r="W12" s="210"/>
      <c r="X12" s="210"/>
      <c r="Y12" s="210"/>
    </row>
    <row r="13" spans="2:26" ht="15" customHeight="1">
      <c r="B13" s="211" t="s">
        <v>5</v>
      </c>
      <c r="C13" s="196" t="s">
        <v>6</v>
      </c>
      <c r="D13" s="196" t="s">
        <v>7</v>
      </c>
      <c r="E13" s="214" t="s">
        <v>8</v>
      </c>
      <c r="F13" s="214" t="s">
        <v>9</v>
      </c>
      <c r="G13" s="214" t="s">
        <v>10</v>
      </c>
      <c r="H13" s="196" t="s">
        <v>86</v>
      </c>
      <c r="I13" s="196" t="s">
        <v>12</v>
      </c>
      <c r="J13" s="196" t="s">
        <v>13</v>
      </c>
      <c r="K13" s="199" t="s">
        <v>20</v>
      </c>
      <c r="L13" s="202" t="s">
        <v>87</v>
      </c>
      <c r="M13" s="203"/>
      <c r="N13" s="203"/>
      <c r="O13" s="203"/>
      <c r="P13" s="203"/>
      <c r="Q13" s="204"/>
      <c r="R13" s="205" t="s">
        <v>88</v>
      </c>
      <c r="S13" s="196" t="s">
        <v>89</v>
      </c>
      <c r="T13" s="196" t="s">
        <v>90</v>
      </c>
      <c r="U13" s="196" t="s">
        <v>91</v>
      </c>
      <c r="V13" s="196" t="s">
        <v>18</v>
      </c>
      <c r="W13" s="196" t="s">
        <v>92</v>
      </c>
      <c r="X13" s="196" t="s">
        <v>19</v>
      </c>
      <c r="Y13" s="218" t="s">
        <v>93</v>
      </c>
      <c r="Z13" s="3"/>
    </row>
    <row r="14" spans="2:26" ht="30.75" customHeight="1">
      <c r="B14" s="212"/>
      <c r="C14" s="197"/>
      <c r="D14" s="197"/>
      <c r="E14" s="215"/>
      <c r="F14" s="215"/>
      <c r="G14" s="215"/>
      <c r="H14" s="197"/>
      <c r="I14" s="197"/>
      <c r="J14" s="197"/>
      <c r="K14" s="200"/>
      <c r="L14" s="212" t="s">
        <v>94</v>
      </c>
      <c r="M14" s="221" t="s">
        <v>95</v>
      </c>
      <c r="N14" s="197" t="s">
        <v>96</v>
      </c>
      <c r="O14" s="223" t="s">
        <v>95</v>
      </c>
      <c r="P14" s="197" t="s">
        <v>97</v>
      </c>
      <c r="Q14" s="226" t="s">
        <v>95</v>
      </c>
      <c r="R14" s="206"/>
      <c r="S14" s="197"/>
      <c r="T14" s="197"/>
      <c r="U14" s="197"/>
      <c r="V14" s="197"/>
      <c r="W14" s="197"/>
      <c r="X14" s="197"/>
      <c r="Y14" s="219"/>
    </row>
    <row r="15" spans="2:26" ht="30.75" customHeight="1">
      <c r="B15" s="212"/>
      <c r="C15" s="197"/>
      <c r="D15" s="197"/>
      <c r="E15" s="215"/>
      <c r="F15" s="215"/>
      <c r="G15" s="215"/>
      <c r="H15" s="197"/>
      <c r="I15" s="197"/>
      <c r="J15" s="197"/>
      <c r="K15" s="200"/>
      <c r="L15" s="212"/>
      <c r="M15" s="221"/>
      <c r="N15" s="197"/>
      <c r="O15" s="224"/>
      <c r="P15" s="197"/>
      <c r="Q15" s="227"/>
      <c r="R15" s="206"/>
      <c r="S15" s="197"/>
      <c r="T15" s="197"/>
      <c r="U15" s="197"/>
      <c r="V15" s="197"/>
      <c r="W15" s="197"/>
      <c r="X15" s="197"/>
      <c r="Y15" s="219"/>
    </row>
    <row r="16" spans="2:26" ht="41.25" customHeight="1" thickBot="1">
      <c r="B16" s="213"/>
      <c r="C16" s="198"/>
      <c r="D16" s="198"/>
      <c r="E16" s="216"/>
      <c r="F16" s="216"/>
      <c r="G16" s="216"/>
      <c r="H16" s="198"/>
      <c r="I16" s="198"/>
      <c r="J16" s="198"/>
      <c r="K16" s="201"/>
      <c r="L16" s="213"/>
      <c r="M16" s="222"/>
      <c r="N16" s="198"/>
      <c r="O16" s="225"/>
      <c r="P16" s="198"/>
      <c r="Q16" s="228"/>
      <c r="R16" s="207"/>
      <c r="S16" s="198"/>
      <c r="T16" s="198"/>
      <c r="U16" s="198"/>
      <c r="V16" s="198"/>
      <c r="W16" s="198"/>
      <c r="X16" s="198"/>
      <c r="Y16" s="220"/>
    </row>
    <row r="17" spans="1:25" s="27" customFormat="1" ht="36" customHeight="1">
      <c r="B17" s="42">
        <v>1</v>
      </c>
      <c r="C17" s="42">
        <v>1702016</v>
      </c>
      <c r="D17" s="42">
        <v>7895</v>
      </c>
      <c r="E17" s="41" t="s">
        <v>114</v>
      </c>
      <c r="F17" s="42" t="s">
        <v>30</v>
      </c>
      <c r="G17" s="41" t="s">
        <v>31</v>
      </c>
      <c r="H17" s="41" t="s">
        <v>32</v>
      </c>
      <c r="I17" s="126" t="s">
        <v>201</v>
      </c>
      <c r="J17" s="69" t="s">
        <v>31</v>
      </c>
      <c r="K17" s="70" t="s">
        <v>188</v>
      </c>
      <c r="L17" s="142">
        <v>5</v>
      </c>
      <c r="M17" s="143">
        <v>250</v>
      </c>
      <c r="N17" s="144">
        <v>6</v>
      </c>
      <c r="O17" s="144">
        <v>195</v>
      </c>
      <c r="P17" s="144">
        <v>0</v>
      </c>
      <c r="Q17" s="145">
        <v>0</v>
      </c>
      <c r="R17" s="87" t="s">
        <v>33</v>
      </c>
      <c r="S17" s="41" t="s">
        <v>34</v>
      </c>
      <c r="T17" s="88" t="s">
        <v>185</v>
      </c>
      <c r="U17" s="88" t="s">
        <v>115</v>
      </c>
      <c r="V17" s="41" t="s">
        <v>36</v>
      </c>
      <c r="W17" s="41" t="s">
        <v>112</v>
      </c>
      <c r="X17" s="41" t="s">
        <v>36</v>
      </c>
      <c r="Y17" s="88" t="s">
        <v>116</v>
      </c>
    </row>
    <row r="18" spans="1:25" s="27" customFormat="1" ht="24.75" customHeight="1">
      <c r="B18" s="44">
        <v>2</v>
      </c>
      <c r="C18" s="44">
        <v>1702014</v>
      </c>
      <c r="D18" s="44">
        <v>8272</v>
      </c>
      <c r="E18" s="43" t="s">
        <v>167</v>
      </c>
      <c r="F18" s="44" t="s">
        <v>30</v>
      </c>
      <c r="G18" s="90" t="s">
        <v>119</v>
      </c>
      <c r="H18" s="43" t="s">
        <v>32</v>
      </c>
      <c r="I18" s="126" t="s">
        <v>201</v>
      </c>
      <c r="J18" s="152" t="s">
        <v>42</v>
      </c>
      <c r="K18" s="153" t="s">
        <v>188</v>
      </c>
      <c r="L18" s="154">
        <v>1</v>
      </c>
      <c r="M18" s="153">
        <v>14</v>
      </c>
      <c r="N18" s="155">
        <v>5</v>
      </c>
      <c r="O18" s="155">
        <v>55</v>
      </c>
      <c r="P18" s="155">
        <v>0</v>
      </c>
      <c r="Q18" s="129">
        <v>0</v>
      </c>
      <c r="R18" s="89" t="s">
        <v>48</v>
      </c>
      <c r="S18" s="43" t="s">
        <v>34</v>
      </c>
      <c r="T18" s="90" t="s">
        <v>185</v>
      </c>
      <c r="U18" s="90" t="s">
        <v>115</v>
      </c>
      <c r="V18" s="43" t="s">
        <v>118</v>
      </c>
      <c r="W18" s="43" t="s">
        <v>112</v>
      </c>
      <c r="X18" s="43" t="s">
        <v>36</v>
      </c>
      <c r="Y18" s="90" t="s">
        <v>120</v>
      </c>
    </row>
    <row r="19" spans="1:25" s="27" customFormat="1" ht="24.75" customHeight="1">
      <c r="B19" s="44">
        <v>3</v>
      </c>
      <c r="C19" s="44">
        <v>1702013</v>
      </c>
      <c r="D19" s="44">
        <v>8107</v>
      </c>
      <c r="E19" s="43" t="s">
        <v>46</v>
      </c>
      <c r="F19" s="44" t="s">
        <v>30</v>
      </c>
      <c r="G19" s="43" t="s">
        <v>47</v>
      </c>
      <c r="H19" s="43" t="s">
        <v>32</v>
      </c>
      <c r="I19" s="126" t="s">
        <v>201</v>
      </c>
      <c r="J19" s="156" t="s">
        <v>47</v>
      </c>
      <c r="K19" s="153" t="s">
        <v>190</v>
      </c>
      <c r="L19" s="157">
        <v>5</v>
      </c>
      <c r="M19" s="158">
        <v>66</v>
      </c>
      <c r="N19" s="155">
        <v>0</v>
      </c>
      <c r="O19" s="155">
        <v>0</v>
      </c>
      <c r="P19" s="155">
        <v>0</v>
      </c>
      <c r="Q19" s="159">
        <v>0</v>
      </c>
      <c r="R19" s="89" t="s">
        <v>48</v>
      </c>
      <c r="S19" s="43" t="s">
        <v>34</v>
      </c>
      <c r="T19" s="90" t="s">
        <v>185</v>
      </c>
      <c r="U19" s="90" t="s">
        <v>115</v>
      </c>
      <c r="V19" s="43" t="s">
        <v>36</v>
      </c>
      <c r="W19" s="43" t="s">
        <v>112</v>
      </c>
      <c r="X19" s="43" t="s">
        <v>36</v>
      </c>
      <c r="Y19" s="90" t="s">
        <v>189</v>
      </c>
    </row>
    <row r="20" spans="1:25" s="27" customFormat="1" ht="24.75" customHeight="1">
      <c r="B20" s="42">
        <v>4</v>
      </c>
      <c r="C20" s="44">
        <v>1702003</v>
      </c>
      <c r="D20" s="44">
        <v>7600</v>
      </c>
      <c r="E20" s="43" t="s">
        <v>51</v>
      </c>
      <c r="F20" s="44" t="s">
        <v>30</v>
      </c>
      <c r="G20" s="43" t="s">
        <v>121</v>
      </c>
      <c r="H20" s="90" t="s">
        <v>53</v>
      </c>
      <c r="I20" s="126" t="s">
        <v>201</v>
      </c>
      <c r="J20" s="160" t="s">
        <v>201</v>
      </c>
      <c r="K20" s="153" t="s">
        <v>117</v>
      </c>
      <c r="L20" s="157">
        <v>2</v>
      </c>
      <c r="M20" s="158">
        <v>250</v>
      </c>
      <c r="N20" s="155">
        <v>0</v>
      </c>
      <c r="O20" s="155">
        <v>0</v>
      </c>
      <c r="P20" s="155">
        <v>0</v>
      </c>
      <c r="Q20" s="159">
        <v>0</v>
      </c>
      <c r="R20" s="89" t="s">
        <v>54</v>
      </c>
      <c r="S20" s="43" t="s">
        <v>34</v>
      </c>
      <c r="T20" s="43" t="s">
        <v>135</v>
      </c>
      <c r="U20" s="90" t="s">
        <v>55</v>
      </c>
      <c r="V20" s="43" t="s">
        <v>36</v>
      </c>
      <c r="W20" s="43" t="s">
        <v>112</v>
      </c>
      <c r="X20" s="43" t="s">
        <v>118</v>
      </c>
      <c r="Y20" s="90" t="s">
        <v>122</v>
      </c>
    </row>
    <row r="21" spans="1:25" s="27" customFormat="1" ht="24.75" customHeight="1">
      <c r="B21" s="44">
        <v>5</v>
      </c>
      <c r="C21" s="44">
        <v>1702001</v>
      </c>
      <c r="D21" s="44">
        <v>7940</v>
      </c>
      <c r="E21" s="43" t="s">
        <v>123</v>
      </c>
      <c r="F21" s="44" t="s">
        <v>30</v>
      </c>
      <c r="G21" s="43" t="s">
        <v>57</v>
      </c>
      <c r="H21" s="90" t="s">
        <v>53</v>
      </c>
      <c r="I21" s="126" t="s">
        <v>201</v>
      </c>
      <c r="J21" s="160" t="s">
        <v>201</v>
      </c>
      <c r="K21" s="153" t="s">
        <v>117</v>
      </c>
      <c r="L21" s="157">
        <v>2</v>
      </c>
      <c r="M21" s="158"/>
      <c r="N21" s="155">
        <v>0</v>
      </c>
      <c r="O21" s="155">
        <v>0</v>
      </c>
      <c r="P21" s="155">
        <v>0</v>
      </c>
      <c r="Q21" s="159">
        <v>0</v>
      </c>
      <c r="R21" s="89" t="s">
        <v>54</v>
      </c>
      <c r="S21" s="43" t="s">
        <v>34</v>
      </c>
      <c r="T21" s="43" t="s">
        <v>135</v>
      </c>
      <c r="U21" s="90" t="s">
        <v>55</v>
      </c>
      <c r="V21" s="43" t="s">
        <v>118</v>
      </c>
      <c r="W21" s="43" t="s">
        <v>112</v>
      </c>
      <c r="X21" s="43" t="s">
        <v>36</v>
      </c>
      <c r="Y21" s="90" t="s">
        <v>124</v>
      </c>
    </row>
    <row r="22" spans="1:25" s="27" customFormat="1" ht="24.75" customHeight="1">
      <c r="B22" s="44">
        <v>6</v>
      </c>
      <c r="C22" s="44">
        <v>1702032</v>
      </c>
      <c r="D22" s="44">
        <v>16717</v>
      </c>
      <c r="E22" s="43" t="s">
        <v>187</v>
      </c>
      <c r="F22" s="44" t="s">
        <v>30</v>
      </c>
      <c r="G22" s="43" t="s">
        <v>57</v>
      </c>
      <c r="H22" s="90" t="s">
        <v>32</v>
      </c>
      <c r="I22" s="126" t="s">
        <v>201</v>
      </c>
      <c r="J22" s="156" t="s">
        <v>69</v>
      </c>
      <c r="K22" s="153" t="s">
        <v>125</v>
      </c>
      <c r="L22" s="157">
        <v>1</v>
      </c>
      <c r="M22" s="158">
        <v>15</v>
      </c>
      <c r="N22" s="155">
        <v>0</v>
      </c>
      <c r="O22" s="155">
        <v>0</v>
      </c>
      <c r="P22" s="155">
        <v>0</v>
      </c>
      <c r="Q22" s="159">
        <v>0</v>
      </c>
      <c r="R22" s="89" t="s">
        <v>33</v>
      </c>
      <c r="S22" s="43" t="s">
        <v>34</v>
      </c>
      <c r="T22" s="43" t="s">
        <v>185</v>
      </c>
      <c r="U22" s="90" t="s">
        <v>115</v>
      </c>
      <c r="V22" s="43" t="s">
        <v>36</v>
      </c>
      <c r="W22" s="43" t="s">
        <v>126</v>
      </c>
      <c r="X22" s="43" t="s">
        <v>118</v>
      </c>
      <c r="Y22" s="90" t="s">
        <v>127</v>
      </c>
    </row>
    <row r="23" spans="1:25" s="27" customFormat="1" ht="24.75" customHeight="1">
      <c r="B23" s="42">
        <v>7</v>
      </c>
      <c r="C23" s="44">
        <v>1702020</v>
      </c>
      <c r="D23" s="44">
        <v>11675</v>
      </c>
      <c r="E23" s="43" t="s">
        <v>128</v>
      </c>
      <c r="F23" s="44" t="s">
        <v>30</v>
      </c>
      <c r="G23" s="43" t="s">
        <v>57</v>
      </c>
      <c r="H23" s="90" t="s">
        <v>32</v>
      </c>
      <c r="I23" s="126" t="s">
        <v>201</v>
      </c>
      <c r="J23" s="156" t="s">
        <v>129</v>
      </c>
      <c r="K23" s="153" t="s">
        <v>44</v>
      </c>
      <c r="L23" s="157">
        <v>3</v>
      </c>
      <c r="M23" s="158">
        <v>20</v>
      </c>
      <c r="N23" s="155">
        <v>3</v>
      </c>
      <c r="O23" s="155">
        <v>20</v>
      </c>
      <c r="P23" s="155">
        <v>0</v>
      </c>
      <c r="Q23" s="159">
        <v>0</v>
      </c>
      <c r="R23" s="89" t="s">
        <v>48</v>
      </c>
      <c r="S23" s="43" t="s">
        <v>34</v>
      </c>
      <c r="T23" s="43" t="s">
        <v>185</v>
      </c>
      <c r="U23" s="90" t="s">
        <v>115</v>
      </c>
      <c r="V23" s="43" t="s">
        <v>36</v>
      </c>
      <c r="W23" s="43" t="s">
        <v>126</v>
      </c>
      <c r="X23" s="43" t="s">
        <v>36</v>
      </c>
      <c r="Y23" s="90" t="s">
        <v>130</v>
      </c>
    </row>
    <row r="24" spans="1:25" s="27" customFormat="1" ht="24.75" customHeight="1">
      <c r="B24" s="44">
        <v>8</v>
      </c>
      <c r="C24" s="44">
        <v>1702026</v>
      </c>
      <c r="D24" s="44">
        <v>16084</v>
      </c>
      <c r="E24" s="43" t="s">
        <v>191</v>
      </c>
      <c r="F24" s="44" t="s">
        <v>30</v>
      </c>
      <c r="G24" s="43" t="s">
        <v>73</v>
      </c>
      <c r="H24" s="90" t="s">
        <v>32</v>
      </c>
      <c r="I24" s="126" t="s">
        <v>201</v>
      </c>
      <c r="J24" s="156" t="s">
        <v>131</v>
      </c>
      <c r="K24" s="153" t="s">
        <v>44</v>
      </c>
      <c r="L24" s="161" t="s">
        <v>201</v>
      </c>
      <c r="M24" s="162" t="s">
        <v>201</v>
      </c>
      <c r="N24" s="162" t="s">
        <v>201</v>
      </c>
      <c r="O24" s="162" t="s">
        <v>201</v>
      </c>
      <c r="P24" s="162" t="s">
        <v>201</v>
      </c>
      <c r="Q24" s="163" t="s">
        <v>201</v>
      </c>
      <c r="R24" s="89" t="s">
        <v>48</v>
      </c>
      <c r="S24" s="43" t="s">
        <v>34</v>
      </c>
      <c r="T24" s="43" t="s">
        <v>185</v>
      </c>
      <c r="U24" s="90" t="s">
        <v>115</v>
      </c>
      <c r="V24" s="43" t="s">
        <v>36</v>
      </c>
      <c r="W24" s="43" t="s">
        <v>126</v>
      </c>
      <c r="X24" s="43" t="s">
        <v>36</v>
      </c>
      <c r="Y24" s="90" t="s">
        <v>132</v>
      </c>
    </row>
    <row r="25" spans="1:25" s="27" customFormat="1" ht="24.75" customHeight="1">
      <c r="B25" s="44">
        <v>9</v>
      </c>
      <c r="C25" s="44">
        <v>1702002</v>
      </c>
      <c r="D25" s="44">
        <v>7893</v>
      </c>
      <c r="E25" s="43" t="s">
        <v>133</v>
      </c>
      <c r="F25" s="44" t="s">
        <v>30</v>
      </c>
      <c r="G25" s="43" t="s">
        <v>57</v>
      </c>
      <c r="H25" s="90" t="s">
        <v>53</v>
      </c>
      <c r="I25" s="126" t="s">
        <v>201</v>
      </c>
      <c r="J25" s="160" t="s">
        <v>201</v>
      </c>
      <c r="K25" s="153" t="s">
        <v>71</v>
      </c>
      <c r="L25" s="161" t="s">
        <v>201</v>
      </c>
      <c r="M25" s="162" t="s">
        <v>201</v>
      </c>
      <c r="N25" s="162" t="s">
        <v>201</v>
      </c>
      <c r="O25" s="162" t="s">
        <v>201</v>
      </c>
      <c r="P25" s="162" t="s">
        <v>201</v>
      </c>
      <c r="Q25" s="163" t="s">
        <v>201</v>
      </c>
      <c r="R25" s="164" t="s">
        <v>201</v>
      </c>
      <c r="S25" s="43" t="s">
        <v>34</v>
      </c>
      <c r="T25" s="43" t="s">
        <v>186</v>
      </c>
      <c r="U25" s="90" t="s">
        <v>55</v>
      </c>
      <c r="V25" s="43" t="s">
        <v>36</v>
      </c>
      <c r="W25" s="43" t="s">
        <v>112</v>
      </c>
      <c r="X25" s="43" t="s">
        <v>36</v>
      </c>
      <c r="Y25" s="90" t="s">
        <v>132</v>
      </c>
    </row>
    <row r="26" spans="1:25" s="27" customFormat="1" ht="24.75" customHeight="1">
      <c r="B26" s="42">
        <v>10</v>
      </c>
      <c r="C26" s="44">
        <v>1702004</v>
      </c>
      <c r="D26" s="44">
        <v>6068</v>
      </c>
      <c r="E26" s="43" t="s">
        <v>136</v>
      </c>
      <c r="F26" s="44" t="s">
        <v>30</v>
      </c>
      <c r="G26" s="43" t="s">
        <v>57</v>
      </c>
      <c r="H26" s="90" t="s">
        <v>53</v>
      </c>
      <c r="I26" s="126" t="s">
        <v>201</v>
      </c>
      <c r="J26" s="160" t="s">
        <v>201</v>
      </c>
      <c r="K26" s="160" t="s">
        <v>201</v>
      </c>
      <c r="L26" s="161" t="s">
        <v>201</v>
      </c>
      <c r="M26" s="162" t="s">
        <v>201</v>
      </c>
      <c r="N26" s="162" t="s">
        <v>201</v>
      </c>
      <c r="O26" s="162" t="s">
        <v>201</v>
      </c>
      <c r="P26" s="162" t="s">
        <v>201</v>
      </c>
      <c r="Q26" s="163" t="s">
        <v>201</v>
      </c>
      <c r="R26" s="164" t="s">
        <v>201</v>
      </c>
      <c r="S26" s="43" t="s">
        <v>34</v>
      </c>
      <c r="T26" s="43" t="s">
        <v>186</v>
      </c>
      <c r="U26" s="90" t="s">
        <v>55</v>
      </c>
      <c r="V26" s="43" t="s">
        <v>36</v>
      </c>
      <c r="W26" s="43" t="s">
        <v>112</v>
      </c>
      <c r="X26" s="43" t="s">
        <v>36</v>
      </c>
      <c r="Y26" s="90" t="s">
        <v>132</v>
      </c>
    </row>
    <row r="27" spans="1:25" s="27" customFormat="1" ht="24.75" customHeight="1">
      <c r="B27" s="44">
        <v>11</v>
      </c>
      <c r="C27" s="44">
        <v>1702023</v>
      </c>
      <c r="D27" s="44">
        <v>6831</v>
      </c>
      <c r="E27" s="44" t="s">
        <v>138</v>
      </c>
      <c r="F27" s="43" t="s">
        <v>30</v>
      </c>
      <c r="G27" s="43" t="s">
        <v>57</v>
      </c>
      <c r="H27" s="90" t="s">
        <v>53</v>
      </c>
      <c r="I27" s="126" t="s">
        <v>201</v>
      </c>
      <c r="J27" s="160" t="s">
        <v>201</v>
      </c>
      <c r="K27" s="152" t="s">
        <v>139</v>
      </c>
      <c r="L27" s="160" t="s">
        <v>201</v>
      </c>
      <c r="M27" s="128" t="s">
        <v>201</v>
      </c>
      <c r="N27" s="128" t="s">
        <v>201</v>
      </c>
      <c r="O27" s="128" t="s">
        <v>201</v>
      </c>
      <c r="P27" s="128" t="s">
        <v>201</v>
      </c>
      <c r="Q27" s="165" t="s">
        <v>201</v>
      </c>
      <c r="R27" s="165" t="s">
        <v>201</v>
      </c>
      <c r="S27" s="43" t="s">
        <v>34</v>
      </c>
      <c r="T27" s="43" t="s">
        <v>186</v>
      </c>
      <c r="U27" s="43" t="s">
        <v>55</v>
      </c>
      <c r="V27" s="43" t="s">
        <v>36</v>
      </c>
      <c r="W27" s="43" t="s">
        <v>112</v>
      </c>
      <c r="X27" s="43" t="s">
        <v>36</v>
      </c>
      <c r="Y27" s="90" t="s">
        <v>132</v>
      </c>
    </row>
    <row r="28" spans="1:25" s="28" customFormat="1" ht="12.75" customHeight="1">
      <c r="B28" s="217" t="s">
        <v>79</v>
      </c>
      <c r="C28" s="217"/>
      <c r="D28" s="217"/>
      <c r="E28" s="217"/>
    </row>
    <row r="29" spans="1:25" s="28" customFormat="1">
      <c r="B29" s="45" t="s">
        <v>80</v>
      </c>
      <c r="C29" s="46"/>
      <c r="D29" s="46"/>
      <c r="E29" s="46"/>
    </row>
    <row r="30" spans="1:25" s="28" customFormat="1">
      <c r="A30" s="28" t="s">
        <v>140</v>
      </c>
      <c r="B30" s="47"/>
      <c r="C30" s="48"/>
      <c r="D30" s="48"/>
    </row>
    <row r="31" spans="1:25" s="28" customFormat="1">
      <c r="A31" s="28" t="s">
        <v>141</v>
      </c>
      <c r="B31" s="48"/>
      <c r="C31" s="48"/>
      <c r="D31" s="48"/>
      <c r="E31" s="46"/>
    </row>
    <row r="32" spans="1:25" s="71" customFormat="1">
      <c r="B32" s="72"/>
    </row>
    <row r="33" spans="2:24" s="28" customFormat="1">
      <c r="B33" s="49"/>
      <c r="C33" s="49"/>
      <c r="D33" s="49"/>
      <c r="E33" s="46"/>
    </row>
    <row r="34" spans="2:24" s="28" customFormat="1">
      <c r="B34" s="49"/>
      <c r="C34" s="49"/>
      <c r="D34" s="49"/>
      <c r="E34" s="46"/>
    </row>
    <row r="35" spans="2:24" s="28" customFormat="1">
      <c r="B35" s="49"/>
      <c r="C35" s="49"/>
      <c r="D35" s="49"/>
      <c r="E35" s="46"/>
    </row>
    <row r="36" spans="2:24" s="28" customFormat="1">
      <c r="B36" s="49"/>
      <c r="C36" s="49"/>
      <c r="D36" s="49"/>
      <c r="E36" s="46"/>
      <c r="G36" s="46"/>
    </row>
    <row r="37" spans="2:24" s="28" customFormat="1">
      <c r="B37" s="49"/>
      <c r="C37" s="49"/>
      <c r="D37" s="49"/>
      <c r="E37" s="46"/>
      <c r="G37" s="46"/>
    </row>
    <row r="38" spans="2:24" s="28" customFormat="1">
      <c r="B38" s="49"/>
      <c r="C38" s="49"/>
      <c r="D38" s="49"/>
      <c r="E38" s="46"/>
      <c r="G38" s="46"/>
    </row>
    <row r="39" spans="2:24" s="28" customFormat="1">
      <c r="B39" s="49"/>
      <c r="C39" s="49"/>
      <c r="D39" s="49"/>
      <c r="E39" s="46"/>
      <c r="G39" s="46"/>
    </row>
    <row r="40" spans="2:24" s="28" customFormat="1">
      <c r="B40" s="49"/>
      <c r="C40" s="49"/>
      <c r="D40" s="49"/>
      <c r="E40" s="46"/>
      <c r="G40" s="46"/>
    </row>
    <row r="41" spans="2:24" s="28" customFormat="1">
      <c r="B41" s="49"/>
      <c r="C41" s="49"/>
      <c r="D41" s="49"/>
      <c r="E41" s="46"/>
      <c r="G41" s="46"/>
    </row>
    <row r="42" spans="2:24" s="28" customFormat="1">
      <c r="B42" s="49"/>
      <c r="C42" s="49"/>
      <c r="D42" s="49"/>
      <c r="E42" s="46"/>
    </row>
    <row r="43" spans="2:24" s="28" customFormat="1">
      <c r="B43" s="49"/>
      <c r="C43" s="49"/>
      <c r="D43" s="49"/>
      <c r="E43" s="49"/>
      <c r="F43" s="50"/>
      <c r="G43" s="50"/>
      <c r="H43" s="50"/>
      <c r="I43" s="50"/>
      <c r="J43" s="50"/>
      <c r="K43" s="50"/>
      <c r="L43" s="50"/>
      <c r="M43" s="50"/>
      <c r="N43" s="50"/>
      <c r="O43" s="50"/>
      <c r="P43" s="50"/>
      <c r="Q43" s="50"/>
      <c r="R43" s="50"/>
      <c r="S43" s="50"/>
      <c r="U43" s="50"/>
      <c r="V43" s="50"/>
      <c r="W43" s="50"/>
      <c r="X43" s="50"/>
    </row>
    <row r="44" spans="2:24" s="28" customFormat="1">
      <c r="B44" s="49"/>
      <c r="C44" s="49"/>
      <c r="D44" s="49"/>
    </row>
    <row r="45" spans="2:24" s="27" customFormat="1">
      <c r="B45" s="26"/>
      <c r="C45" s="26"/>
      <c r="D45" s="26"/>
    </row>
    <row r="46" spans="2:24" s="27" customFormat="1"/>
    <row r="47" spans="2:24" s="27" customFormat="1"/>
    <row r="48" spans="2:24" s="27" customFormat="1"/>
    <row r="49" spans="20:20" s="27" customFormat="1"/>
    <row r="50" spans="20:20" s="27" customFormat="1">
      <c r="T50" s="51"/>
    </row>
    <row r="51" spans="20:20" s="27" customFormat="1"/>
    <row r="52" spans="20:20" s="27" customFormat="1"/>
    <row r="53" spans="20:20" s="27" customFormat="1"/>
    <row r="54" spans="20:20" s="27" customFormat="1"/>
    <row r="55" spans="20:20" s="27" customFormat="1"/>
    <row r="56" spans="20:20" s="27" customFormat="1"/>
    <row r="57" spans="20:20" s="27" customFormat="1"/>
    <row r="58" spans="20:20" s="27" customFormat="1"/>
    <row r="59" spans="20:20" s="27" customFormat="1"/>
    <row r="60" spans="20:20" s="27" customFormat="1"/>
    <row r="61" spans="20:20" s="27" customFormat="1"/>
    <row r="62" spans="20:20" s="27" customFormat="1"/>
    <row r="63" spans="20:20" s="27" customFormat="1"/>
    <row r="64" spans="20:20" s="27" customFormat="1"/>
    <row r="65" s="27" customFormat="1"/>
    <row r="66" s="27" customFormat="1"/>
    <row r="67" s="27" customFormat="1"/>
    <row r="68" s="27" customFormat="1"/>
    <row r="69" s="27" customFormat="1"/>
    <row r="70" s="27" customFormat="1"/>
    <row r="71" s="27" customFormat="1"/>
    <row r="72" s="27" customFormat="1"/>
    <row r="73" s="27" customFormat="1"/>
    <row r="74" s="27" customFormat="1"/>
    <row r="75" s="27" customFormat="1"/>
    <row r="76" s="27" customFormat="1"/>
    <row r="77" s="27" customFormat="1"/>
    <row r="78" s="27" customFormat="1"/>
    <row r="79" s="27" customFormat="1"/>
    <row r="80" s="27" customFormat="1"/>
    <row r="81" s="27" customFormat="1"/>
    <row r="82" s="27" customFormat="1"/>
    <row r="83" s="27" customFormat="1"/>
    <row r="84" s="27" customFormat="1"/>
    <row r="85" s="27" customFormat="1"/>
    <row r="86" s="27" customFormat="1"/>
    <row r="87" s="27" customFormat="1"/>
    <row r="88" s="27" customFormat="1"/>
    <row r="89" s="27" customFormat="1"/>
  </sheetData>
  <mergeCells count="30">
    <mergeCell ref="B28:E28"/>
    <mergeCell ref="Y13:Y16"/>
    <mergeCell ref="L14:L16"/>
    <mergeCell ref="M14:M16"/>
    <mergeCell ref="N14:N16"/>
    <mergeCell ref="O14:O16"/>
    <mergeCell ref="P14:P16"/>
    <mergeCell ref="Q14:Q16"/>
    <mergeCell ref="S13:S16"/>
    <mergeCell ref="T13:T16"/>
    <mergeCell ref="U13:U16"/>
    <mergeCell ref="V13:V16"/>
    <mergeCell ref="W13:W16"/>
    <mergeCell ref="X13:X16"/>
    <mergeCell ref="H13:H16"/>
    <mergeCell ref="I13:I16"/>
    <mergeCell ref="J13:J16"/>
    <mergeCell ref="K13:K16"/>
    <mergeCell ref="L13:Q13"/>
    <mergeCell ref="R13:R16"/>
    <mergeCell ref="B8:Y8"/>
    <mergeCell ref="B10:Y10"/>
    <mergeCell ref="B11:Y11"/>
    <mergeCell ref="B12:Y12"/>
    <mergeCell ref="B13:B16"/>
    <mergeCell ref="C13:C16"/>
    <mergeCell ref="D13:D16"/>
    <mergeCell ref="E13:E16"/>
    <mergeCell ref="F13:F16"/>
    <mergeCell ref="G13:G16"/>
  </mergeCells>
  <printOptions horizontalCentered="1"/>
  <pageMargins left="0" right="0.70866141732283472" top="0.74803149606299213" bottom="0.74803149606299213" header="0.31496062992125984" footer="0.31496062992125984"/>
  <pageSetup paperSize="5" scale="40" orientation="landscape" r:id="rId1"/>
  <drawing r:id="rId2"/>
</worksheet>
</file>

<file path=xl/worksheets/sheet3.xml><?xml version="1.0" encoding="utf-8"?>
<worksheet xmlns="http://schemas.openxmlformats.org/spreadsheetml/2006/main" xmlns:r="http://schemas.openxmlformats.org/officeDocument/2006/relationships">
  <dimension ref="B1:AB67"/>
  <sheetViews>
    <sheetView topLeftCell="A13" zoomScale="84" zoomScaleNormal="84" workbookViewId="0">
      <selection activeCell="M16" sqref="M16"/>
    </sheetView>
  </sheetViews>
  <sheetFormatPr baseColWidth="10" defaultColWidth="11.42578125" defaultRowHeight="12.75"/>
  <cols>
    <col min="1" max="1" width="2.85546875" style="64" customWidth="1"/>
    <col min="2" max="2" width="4" style="64" customWidth="1"/>
    <col min="3" max="3" width="8.140625" style="64" customWidth="1"/>
    <col min="4" max="4" width="6.140625" style="64" customWidth="1"/>
    <col min="5" max="5" width="11.42578125" style="64"/>
    <col min="6" max="6" width="8.7109375" style="64" customWidth="1"/>
    <col min="7" max="7" width="8.5703125" style="64" customWidth="1"/>
    <col min="8" max="8" width="6.140625" style="64" customWidth="1"/>
    <col min="9" max="9" width="7.42578125" style="64" customWidth="1"/>
    <col min="10" max="10" width="9.28515625" style="64" customWidth="1"/>
    <col min="11" max="12" width="5" style="64" customWidth="1"/>
    <col min="13" max="13" width="6.28515625" style="64" customWidth="1"/>
    <col min="14" max="14" width="5.7109375" style="64" customWidth="1"/>
    <col min="15" max="15" width="4.85546875" style="64" customWidth="1"/>
    <col min="16" max="19" width="6.28515625" style="64" customWidth="1"/>
    <col min="20" max="20" width="4.42578125" style="64" customWidth="1"/>
    <col min="21" max="22" width="6.28515625" style="64" customWidth="1"/>
    <col min="23" max="23" width="15.7109375" style="64" customWidth="1"/>
    <col min="24" max="16384" width="11.42578125" style="64"/>
  </cols>
  <sheetData>
    <row r="1" spans="2:24" s="27" customFormat="1" ht="14.25" customHeight="1">
      <c r="G1" s="40"/>
    </row>
    <row r="2" spans="2:24" s="27" customFormat="1" ht="18">
      <c r="E2" s="91"/>
    </row>
    <row r="3" spans="2:24" s="27" customFormat="1"/>
    <row r="4" spans="2:24" s="27" customFormat="1"/>
    <row r="5" spans="2:24" s="27" customFormat="1" ht="26.25" customHeight="1"/>
    <row r="6" spans="2:24" s="27" customFormat="1" ht="15.75" customHeight="1">
      <c r="B6" s="23" t="s">
        <v>98</v>
      </c>
      <c r="C6" s="24"/>
      <c r="D6" s="24"/>
      <c r="E6" s="24"/>
      <c r="F6" s="24"/>
    </row>
    <row r="7" spans="2:24" s="27" customFormat="1" ht="15.75">
      <c r="B7" s="208" t="s">
        <v>142</v>
      </c>
      <c r="C7" s="208"/>
      <c r="D7" s="208"/>
      <c r="E7" s="208"/>
      <c r="F7" s="208"/>
      <c r="G7" s="208"/>
      <c r="H7" s="208"/>
      <c r="I7" s="208"/>
      <c r="J7" s="208"/>
      <c r="K7" s="208"/>
      <c r="L7" s="208"/>
      <c r="M7" s="208"/>
      <c r="N7" s="208"/>
      <c r="O7" s="208"/>
      <c r="P7" s="208"/>
      <c r="Q7" s="208"/>
      <c r="R7" s="208"/>
      <c r="S7" s="208"/>
      <c r="T7" s="208"/>
      <c r="U7" s="208"/>
      <c r="V7" s="208"/>
      <c r="W7" s="208"/>
    </row>
    <row r="8" spans="2:24" s="27" customFormat="1">
      <c r="B8" s="68" t="s">
        <v>82</v>
      </c>
      <c r="C8" s="27">
        <v>2017</v>
      </c>
      <c r="G8" s="25"/>
      <c r="H8" s="26"/>
      <c r="I8" s="26"/>
      <c r="J8" s="26"/>
      <c r="K8" s="26"/>
      <c r="L8" s="26"/>
      <c r="M8" s="26"/>
      <c r="N8" s="26"/>
      <c r="O8" s="26"/>
    </row>
    <row r="9" spans="2:24" s="27" customFormat="1" ht="15">
      <c r="B9" s="209" t="s">
        <v>99</v>
      </c>
      <c r="C9" s="209"/>
      <c r="D9" s="209"/>
      <c r="E9" s="209"/>
      <c r="F9" s="209"/>
      <c r="G9" s="209"/>
      <c r="H9" s="209"/>
      <c r="I9" s="209"/>
      <c r="J9" s="209"/>
      <c r="K9" s="209"/>
      <c r="L9" s="209"/>
      <c r="M9" s="209"/>
      <c r="N9" s="209"/>
      <c r="O9" s="209"/>
      <c r="P9" s="209"/>
      <c r="Q9" s="209"/>
      <c r="R9" s="209"/>
      <c r="S9" s="209"/>
      <c r="T9" s="209"/>
      <c r="U9" s="209"/>
      <c r="V9" s="209"/>
      <c r="W9" s="209"/>
    </row>
    <row r="10" spans="2:24" s="27" customFormat="1" ht="15">
      <c r="B10" s="236" t="s">
        <v>100</v>
      </c>
      <c r="C10" s="236"/>
      <c r="D10" s="236"/>
      <c r="E10" s="236"/>
      <c r="F10" s="236"/>
      <c r="G10" s="236"/>
      <c r="H10" s="236"/>
      <c r="I10" s="236"/>
      <c r="J10" s="236"/>
      <c r="K10" s="236"/>
      <c r="L10" s="236"/>
      <c r="M10" s="209"/>
      <c r="N10" s="209"/>
      <c r="O10" s="209"/>
      <c r="P10" s="236"/>
      <c r="Q10" s="236"/>
      <c r="R10" s="236"/>
      <c r="S10" s="236"/>
      <c r="T10" s="236"/>
      <c r="U10" s="236"/>
      <c r="V10" s="236"/>
      <c r="W10" s="236"/>
      <c r="X10" s="22"/>
    </row>
    <row r="11" spans="2:24" ht="38.25" customHeight="1" thickBot="1">
      <c r="B11" s="237" t="s">
        <v>101</v>
      </c>
      <c r="C11" s="237"/>
      <c r="D11" s="237"/>
      <c r="E11" s="237"/>
      <c r="F11" s="237"/>
      <c r="G11" s="237"/>
      <c r="H11" s="237"/>
      <c r="I11" s="237"/>
      <c r="J11" s="237"/>
      <c r="K11" s="237"/>
      <c r="L11" s="237"/>
      <c r="M11" s="237"/>
      <c r="N11" s="237"/>
      <c r="O11" s="237"/>
      <c r="P11" s="237"/>
      <c r="Q11" s="237"/>
      <c r="R11" s="237"/>
      <c r="S11" s="237"/>
      <c r="T11" s="237"/>
      <c r="U11" s="237"/>
      <c r="V11" s="237"/>
      <c r="W11" s="237"/>
      <c r="X11" s="65"/>
    </row>
    <row r="12" spans="2:24" ht="28.5" customHeight="1">
      <c r="B12" s="211" t="s">
        <v>5</v>
      </c>
      <c r="C12" s="196" t="s">
        <v>6</v>
      </c>
      <c r="D12" s="196" t="s">
        <v>7</v>
      </c>
      <c r="E12" s="214" t="s">
        <v>8</v>
      </c>
      <c r="F12" s="214" t="s">
        <v>9</v>
      </c>
      <c r="G12" s="214" t="s">
        <v>10</v>
      </c>
      <c r="H12" s="196" t="s">
        <v>86</v>
      </c>
      <c r="I12" s="196" t="s">
        <v>12</v>
      </c>
      <c r="J12" s="196" t="s">
        <v>13</v>
      </c>
      <c r="K12" s="229" t="s">
        <v>95</v>
      </c>
      <c r="L12" s="199" t="s">
        <v>102</v>
      </c>
      <c r="M12" s="233" t="s">
        <v>103</v>
      </c>
      <c r="N12" s="234"/>
      <c r="O12" s="235"/>
      <c r="P12" s="248" t="s">
        <v>104</v>
      </c>
      <c r="Q12" s="196" t="s">
        <v>105</v>
      </c>
      <c r="R12" s="196" t="s">
        <v>106</v>
      </c>
      <c r="S12" s="196" t="s">
        <v>107</v>
      </c>
      <c r="T12" s="196" t="s">
        <v>18</v>
      </c>
      <c r="U12" s="196" t="s">
        <v>108</v>
      </c>
      <c r="V12" s="196" t="s">
        <v>109</v>
      </c>
      <c r="W12" s="218" t="s">
        <v>110</v>
      </c>
      <c r="X12" s="3"/>
    </row>
    <row r="13" spans="2:24" ht="27" customHeight="1">
      <c r="B13" s="212"/>
      <c r="C13" s="197"/>
      <c r="D13" s="197"/>
      <c r="E13" s="215"/>
      <c r="F13" s="215"/>
      <c r="G13" s="215"/>
      <c r="H13" s="197"/>
      <c r="I13" s="197"/>
      <c r="J13" s="197"/>
      <c r="K13" s="230"/>
      <c r="L13" s="200"/>
      <c r="M13" s="243" t="s">
        <v>94</v>
      </c>
      <c r="N13" s="230" t="s">
        <v>96</v>
      </c>
      <c r="O13" s="245" t="s">
        <v>97</v>
      </c>
      <c r="P13" s="249"/>
      <c r="Q13" s="197"/>
      <c r="R13" s="197"/>
      <c r="S13" s="197"/>
      <c r="T13" s="197"/>
      <c r="U13" s="197"/>
      <c r="V13" s="197"/>
      <c r="W13" s="219"/>
    </row>
    <row r="14" spans="2:24" ht="27" customHeight="1">
      <c r="B14" s="212"/>
      <c r="C14" s="197"/>
      <c r="D14" s="197"/>
      <c r="E14" s="215"/>
      <c r="F14" s="215"/>
      <c r="G14" s="215"/>
      <c r="H14" s="197"/>
      <c r="I14" s="197"/>
      <c r="J14" s="197"/>
      <c r="K14" s="230"/>
      <c r="L14" s="200"/>
      <c r="M14" s="243"/>
      <c r="N14" s="230"/>
      <c r="O14" s="245"/>
      <c r="P14" s="249"/>
      <c r="Q14" s="197"/>
      <c r="R14" s="197"/>
      <c r="S14" s="197"/>
      <c r="T14" s="197"/>
      <c r="U14" s="197"/>
      <c r="V14" s="197"/>
      <c r="W14" s="219"/>
    </row>
    <row r="15" spans="2:24" ht="38.25" customHeight="1">
      <c r="B15" s="238"/>
      <c r="C15" s="239"/>
      <c r="D15" s="239"/>
      <c r="E15" s="240"/>
      <c r="F15" s="240"/>
      <c r="G15" s="240"/>
      <c r="H15" s="239"/>
      <c r="I15" s="239"/>
      <c r="J15" s="239"/>
      <c r="K15" s="231"/>
      <c r="L15" s="232"/>
      <c r="M15" s="244"/>
      <c r="N15" s="231"/>
      <c r="O15" s="246"/>
      <c r="P15" s="250"/>
      <c r="Q15" s="239"/>
      <c r="R15" s="239"/>
      <c r="S15" s="239"/>
      <c r="T15" s="239"/>
      <c r="U15" s="239"/>
      <c r="V15" s="239"/>
      <c r="W15" s="242"/>
    </row>
    <row r="16" spans="2:24" ht="24.75" customHeight="1">
      <c r="B16" s="44">
        <v>1</v>
      </c>
      <c r="C16" s="44">
        <v>1702016</v>
      </c>
      <c r="D16" s="44">
        <v>7895</v>
      </c>
      <c r="E16" s="43" t="s">
        <v>143</v>
      </c>
      <c r="F16" s="44" t="s">
        <v>30</v>
      </c>
      <c r="G16" s="90" t="s">
        <v>31</v>
      </c>
      <c r="H16" s="43" t="s">
        <v>32</v>
      </c>
      <c r="I16" s="128" t="s">
        <v>201</v>
      </c>
      <c r="J16" s="90" t="s">
        <v>31</v>
      </c>
      <c r="K16" s="129">
        <v>250</v>
      </c>
      <c r="L16" s="129" t="s">
        <v>144</v>
      </c>
      <c r="M16" s="129">
        <v>1</v>
      </c>
      <c r="N16" s="129">
        <v>0</v>
      </c>
      <c r="O16" s="129">
        <v>0</v>
      </c>
      <c r="P16" s="43" t="s">
        <v>33</v>
      </c>
      <c r="Q16" s="43" t="s">
        <v>34</v>
      </c>
      <c r="R16" s="43" t="s">
        <v>185</v>
      </c>
      <c r="S16" s="90" t="s">
        <v>115</v>
      </c>
      <c r="T16" s="43" t="s">
        <v>36</v>
      </c>
      <c r="U16" s="43" t="s">
        <v>112</v>
      </c>
      <c r="V16" s="43" t="s">
        <v>36</v>
      </c>
      <c r="W16" s="90" t="s">
        <v>145</v>
      </c>
    </row>
    <row r="17" spans="2:23" ht="24.75" customHeight="1">
      <c r="B17" s="44">
        <v>2</v>
      </c>
      <c r="C17" s="44">
        <v>1702014</v>
      </c>
      <c r="D17" s="44">
        <v>8272</v>
      </c>
      <c r="E17" s="90" t="s">
        <v>146</v>
      </c>
      <c r="F17" s="44" t="s">
        <v>30</v>
      </c>
      <c r="G17" s="90" t="s">
        <v>42</v>
      </c>
      <c r="H17" s="43" t="s">
        <v>32</v>
      </c>
      <c r="I17" s="128" t="s">
        <v>201</v>
      </c>
      <c r="J17" s="90" t="s">
        <v>42</v>
      </c>
      <c r="K17" s="129">
        <v>55</v>
      </c>
      <c r="L17" s="129" t="s">
        <v>144</v>
      </c>
      <c r="M17" s="129"/>
      <c r="N17" s="129">
        <v>1</v>
      </c>
      <c r="O17" s="129">
        <v>0</v>
      </c>
      <c r="P17" s="90" t="s">
        <v>48</v>
      </c>
      <c r="Q17" s="43" t="s">
        <v>34</v>
      </c>
      <c r="R17" s="43" t="s">
        <v>185</v>
      </c>
      <c r="S17" s="90" t="s">
        <v>115</v>
      </c>
      <c r="T17" s="43" t="s">
        <v>36</v>
      </c>
      <c r="U17" s="43" t="s">
        <v>112</v>
      </c>
      <c r="V17" s="43" t="s">
        <v>36</v>
      </c>
      <c r="W17" s="90" t="s">
        <v>145</v>
      </c>
    </row>
    <row r="18" spans="2:23" ht="35.25" customHeight="1">
      <c r="B18" s="44">
        <v>3</v>
      </c>
      <c r="C18" s="44">
        <v>1702003</v>
      </c>
      <c r="D18" s="44">
        <v>7600</v>
      </c>
      <c r="E18" s="90" t="s">
        <v>147</v>
      </c>
      <c r="F18" s="44" t="s">
        <v>30</v>
      </c>
      <c r="G18" s="43" t="s">
        <v>57</v>
      </c>
      <c r="H18" s="43" t="s">
        <v>53</v>
      </c>
      <c r="I18" s="128" t="s">
        <v>201</v>
      </c>
      <c r="J18" s="128" t="s">
        <v>201</v>
      </c>
      <c r="K18" s="129">
        <v>250</v>
      </c>
      <c r="L18" s="129" t="s">
        <v>144</v>
      </c>
      <c r="M18" s="129">
        <v>1</v>
      </c>
      <c r="N18" s="129">
        <v>1</v>
      </c>
      <c r="O18" s="129">
        <v>0</v>
      </c>
      <c r="P18" s="90" t="s">
        <v>54</v>
      </c>
      <c r="Q18" s="43" t="s">
        <v>34</v>
      </c>
      <c r="R18" s="43" t="s">
        <v>160</v>
      </c>
      <c r="S18" s="90" t="s">
        <v>55</v>
      </c>
      <c r="T18" s="43" t="s">
        <v>36</v>
      </c>
      <c r="U18" s="43" t="s">
        <v>112</v>
      </c>
      <c r="V18" s="43" t="s">
        <v>36</v>
      </c>
      <c r="W18" s="90" t="s">
        <v>148</v>
      </c>
    </row>
    <row r="19" spans="2:23" ht="35.25" customHeight="1">
      <c r="B19" s="44">
        <v>4</v>
      </c>
      <c r="C19" s="44">
        <v>1702013</v>
      </c>
      <c r="D19" s="44">
        <v>8107</v>
      </c>
      <c r="E19" s="90" t="s">
        <v>149</v>
      </c>
      <c r="F19" s="44" t="s">
        <v>30</v>
      </c>
      <c r="G19" s="43" t="s">
        <v>47</v>
      </c>
      <c r="H19" s="43" t="s">
        <v>32</v>
      </c>
      <c r="I19" s="128" t="s">
        <v>201</v>
      </c>
      <c r="J19" s="43" t="s">
        <v>47</v>
      </c>
      <c r="K19" s="129">
        <v>55</v>
      </c>
      <c r="L19" s="129" t="s">
        <v>144</v>
      </c>
      <c r="M19" s="129">
        <v>1</v>
      </c>
      <c r="N19" s="129">
        <v>0</v>
      </c>
      <c r="O19" s="129">
        <v>0</v>
      </c>
      <c r="P19" s="90" t="s">
        <v>48</v>
      </c>
      <c r="Q19" s="43" t="s">
        <v>34</v>
      </c>
      <c r="R19" s="43" t="s">
        <v>185</v>
      </c>
      <c r="S19" s="90" t="s">
        <v>115</v>
      </c>
      <c r="T19" s="43" t="s">
        <v>36</v>
      </c>
      <c r="U19" s="43" t="s">
        <v>112</v>
      </c>
      <c r="V19" s="43" t="s">
        <v>36</v>
      </c>
      <c r="W19" s="90" t="s">
        <v>145</v>
      </c>
    </row>
    <row r="20" spans="2:23" ht="35.25" customHeight="1">
      <c r="B20" s="44">
        <v>5</v>
      </c>
      <c r="C20" s="44">
        <v>1702020</v>
      </c>
      <c r="D20" s="44">
        <v>11675</v>
      </c>
      <c r="E20" s="90" t="s">
        <v>150</v>
      </c>
      <c r="F20" s="44" t="s">
        <v>30</v>
      </c>
      <c r="G20" s="43" t="s">
        <v>151</v>
      </c>
      <c r="H20" s="43" t="s">
        <v>32</v>
      </c>
      <c r="I20" s="128" t="s">
        <v>201</v>
      </c>
      <c r="J20" s="43" t="s">
        <v>129</v>
      </c>
      <c r="K20" s="129">
        <v>20</v>
      </c>
      <c r="L20" s="129" t="s">
        <v>144</v>
      </c>
      <c r="M20" s="129">
        <v>1</v>
      </c>
      <c r="N20" s="129">
        <v>0</v>
      </c>
      <c r="O20" s="129">
        <v>0</v>
      </c>
      <c r="P20" s="90" t="s">
        <v>48</v>
      </c>
      <c r="Q20" s="43" t="s">
        <v>34</v>
      </c>
      <c r="R20" s="43" t="s">
        <v>185</v>
      </c>
      <c r="S20" s="90" t="s">
        <v>115</v>
      </c>
      <c r="T20" s="43" t="s">
        <v>36</v>
      </c>
      <c r="U20" s="43" t="s">
        <v>112</v>
      </c>
      <c r="V20" s="43" t="s">
        <v>36</v>
      </c>
      <c r="W20" s="90" t="s">
        <v>145</v>
      </c>
    </row>
    <row r="21" spans="2:23" ht="35.25" customHeight="1">
      <c r="B21" s="44">
        <v>6</v>
      </c>
      <c r="C21" s="44">
        <v>1702023</v>
      </c>
      <c r="D21" s="44">
        <v>6831</v>
      </c>
      <c r="E21" s="90" t="s">
        <v>152</v>
      </c>
      <c r="F21" s="44" t="s">
        <v>30</v>
      </c>
      <c r="G21" s="43" t="s">
        <v>57</v>
      </c>
      <c r="H21" s="43" t="s">
        <v>53</v>
      </c>
      <c r="I21" s="128" t="s">
        <v>201</v>
      </c>
      <c r="J21" s="128" t="s">
        <v>201</v>
      </c>
      <c r="K21" s="129">
        <v>141</v>
      </c>
      <c r="L21" s="130" t="s">
        <v>153</v>
      </c>
      <c r="M21" s="129">
        <v>0</v>
      </c>
      <c r="N21" s="129">
        <v>1</v>
      </c>
      <c r="O21" s="129">
        <v>0</v>
      </c>
      <c r="P21" s="90" t="s">
        <v>54</v>
      </c>
      <c r="Q21" s="43" t="s">
        <v>34</v>
      </c>
      <c r="R21" s="43" t="s">
        <v>160</v>
      </c>
      <c r="S21" s="90" t="s">
        <v>55</v>
      </c>
      <c r="T21" s="43" t="s">
        <v>36</v>
      </c>
      <c r="U21" s="43" t="s">
        <v>112</v>
      </c>
      <c r="V21" s="43" t="s">
        <v>36</v>
      </c>
      <c r="W21" s="90" t="s">
        <v>154</v>
      </c>
    </row>
    <row r="22" spans="2:23" ht="35.25" customHeight="1">
      <c r="B22" s="44">
        <v>7</v>
      </c>
      <c r="C22" s="44">
        <v>1702026</v>
      </c>
      <c r="D22" s="44">
        <v>16084</v>
      </c>
      <c r="E22" s="90" t="s">
        <v>155</v>
      </c>
      <c r="F22" s="44" t="s">
        <v>30</v>
      </c>
      <c r="G22" s="43" t="s">
        <v>156</v>
      </c>
      <c r="H22" s="43" t="s">
        <v>32</v>
      </c>
      <c r="I22" s="128" t="s">
        <v>201</v>
      </c>
      <c r="J22" s="43" t="s">
        <v>73</v>
      </c>
      <c r="K22" s="129">
        <v>24</v>
      </c>
      <c r="L22" s="130" t="s">
        <v>144</v>
      </c>
      <c r="M22" s="129">
        <v>1</v>
      </c>
      <c r="N22" s="129">
        <v>0</v>
      </c>
      <c r="O22" s="129">
        <v>0</v>
      </c>
      <c r="P22" s="90" t="s">
        <v>48</v>
      </c>
      <c r="Q22" s="43" t="s">
        <v>34</v>
      </c>
      <c r="R22" s="43" t="s">
        <v>185</v>
      </c>
      <c r="S22" s="90" t="s">
        <v>115</v>
      </c>
      <c r="T22" s="43" t="s">
        <v>118</v>
      </c>
      <c r="U22" s="43" t="s">
        <v>112</v>
      </c>
      <c r="V22" s="43" t="s">
        <v>36</v>
      </c>
      <c r="W22" s="90" t="s">
        <v>145</v>
      </c>
    </row>
    <row r="23" spans="2:23" ht="35.25" customHeight="1">
      <c r="B23" s="44">
        <v>8</v>
      </c>
      <c r="C23" s="44">
        <v>1702001</v>
      </c>
      <c r="D23" s="44">
        <v>7940</v>
      </c>
      <c r="E23" s="90" t="s">
        <v>157</v>
      </c>
      <c r="F23" s="44" t="s">
        <v>30</v>
      </c>
      <c r="G23" s="43" t="s">
        <v>57</v>
      </c>
      <c r="H23" s="43" t="s">
        <v>53</v>
      </c>
      <c r="I23" s="128" t="s">
        <v>201</v>
      </c>
      <c r="J23" s="128" t="s">
        <v>201</v>
      </c>
      <c r="K23" s="129">
        <v>88</v>
      </c>
      <c r="L23" s="130" t="s">
        <v>144</v>
      </c>
      <c r="M23" s="129">
        <v>0</v>
      </c>
      <c r="N23" s="129">
        <v>1</v>
      </c>
      <c r="O23" s="129">
        <v>0</v>
      </c>
      <c r="P23" s="90" t="s">
        <v>54</v>
      </c>
      <c r="Q23" s="43" t="s">
        <v>34</v>
      </c>
      <c r="R23" s="43" t="s">
        <v>160</v>
      </c>
      <c r="S23" s="90" t="s">
        <v>55</v>
      </c>
      <c r="T23" s="43" t="s">
        <v>36</v>
      </c>
      <c r="U23" s="43" t="s">
        <v>112</v>
      </c>
      <c r="V23" s="43" t="s">
        <v>36</v>
      </c>
      <c r="W23" s="90" t="s">
        <v>158</v>
      </c>
    </row>
    <row r="24" spans="2:23" ht="35.25" customHeight="1">
      <c r="B24" s="44">
        <v>9</v>
      </c>
      <c r="C24" s="44">
        <v>1702032</v>
      </c>
      <c r="D24" s="44">
        <v>16717</v>
      </c>
      <c r="E24" s="90" t="s">
        <v>159</v>
      </c>
      <c r="F24" s="44" t="s">
        <v>30</v>
      </c>
      <c r="G24" s="43" t="s">
        <v>57</v>
      </c>
      <c r="H24" s="43" t="s">
        <v>32</v>
      </c>
      <c r="I24" s="128" t="s">
        <v>201</v>
      </c>
      <c r="J24" s="43" t="s">
        <v>69</v>
      </c>
      <c r="K24" s="129">
        <v>15</v>
      </c>
      <c r="L24" s="130" t="s">
        <v>144</v>
      </c>
      <c r="M24" s="129">
        <v>1</v>
      </c>
      <c r="N24" s="129">
        <v>0</v>
      </c>
      <c r="O24" s="129">
        <v>0</v>
      </c>
      <c r="P24" s="90" t="s">
        <v>33</v>
      </c>
      <c r="Q24" s="43" t="s">
        <v>34</v>
      </c>
      <c r="R24" s="43" t="s">
        <v>185</v>
      </c>
      <c r="S24" s="90" t="s">
        <v>115</v>
      </c>
      <c r="T24" s="43" t="s">
        <v>36</v>
      </c>
      <c r="U24" s="43" t="s">
        <v>112</v>
      </c>
      <c r="V24" s="43" t="s">
        <v>36</v>
      </c>
      <c r="W24" s="90" t="s">
        <v>145</v>
      </c>
    </row>
    <row r="25" spans="2:23" ht="35.25" customHeight="1">
      <c r="B25" s="44">
        <v>10</v>
      </c>
      <c r="C25" s="44">
        <v>1702002</v>
      </c>
      <c r="D25" s="44">
        <v>7893</v>
      </c>
      <c r="E25" s="90" t="s">
        <v>133</v>
      </c>
      <c r="F25" s="44" t="s">
        <v>30</v>
      </c>
      <c r="G25" s="43" t="s">
        <v>57</v>
      </c>
      <c r="H25" s="43" t="s">
        <v>53</v>
      </c>
      <c r="I25" s="128" t="s">
        <v>201</v>
      </c>
      <c r="J25" s="128" t="s">
        <v>201</v>
      </c>
      <c r="K25" s="129">
        <v>54</v>
      </c>
      <c r="L25" s="130" t="s">
        <v>71</v>
      </c>
      <c r="M25" s="129" t="s">
        <v>201</v>
      </c>
      <c r="N25" s="129" t="s">
        <v>201</v>
      </c>
      <c r="O25" s="129" t="s">
        <v>201</v>
      </c>
      <c r="P25" s="90" t="s">
        <v>134</v>
      </c>
      <c r="Q25" s="43" t="s">
        <v>135</v>
      </c>
      <c r="R25" s="43" t="s">
        <v>160</v>
      </c>
      <c r="S25" s="90" t="s">
        <v>55</v>
      </c>
      <c r="T25" s="43" t="s">
        <v>36</v>
      </c>
      <c r="U25" s="43" t="s">
        <v>112</v>
      </c>
      <c r="V25" s="43" t="s">
        <v>36</v>
      </c>
      <c r="W25" s="90" t="s">
        <v>161</v>
      </c>
    </row>
    <row r="26" spans="2:23" ht="35.25" customHeight="1">
      <c r="B26" s="44">
        <v>11</v>
      </c>
      <c r="C26" s="44">
        <v>1702004</v>
      </c>
      <c r="D26" s="44">
        <v>6068</v>
      </c>
      <c r="E26" s="90" t="s">
        <v>137</v>
      </c>
      <c r="F26" s="44" t="s">
        <v>30</v>
      </c>
      <c r="G26" s="43" t="s">
        <v>57</v>
      </c>
      <c r="H26" s="43" t="s">
        <v>53</v>
      </c>
      <c r="I26" s="128" t="s">
        <v>201</v>
      </c>
      <c r="J26" s="128" t="s">
        <v>201</v>
      </c>
      <c r="K26" s="128" t="s">
        <v>201</v>
      </c>
      <c r="L26" s="128" t="s">
        <v>201</v>
      </c>
      <c r="M26" s="128" t="s">
        <v>201</v>
      </c>
      <c r="N26" s="128" t="s">
        <v>201</v>
      </c>
      <c r="O26" s="128" t="s">
        <v>201</v>
      </c>
      <c r="P26" s="90" t="s">
        <v>134</v>
      </c>
      <c r="Q26" s="43" t="s">
        <v>135</v>
      </c>
      <c r="R26" s="43" t="s">
        <v>160</v>
      </c>
      <c r="S26" s="90" t="s">
        <v>112</v>
      </c>
      <c r="T26" s="43" t="s">
        <v>36</v>
      </c>
      <c r="U26" s="43" t="s">
        <v>112</v>
      </c>
      <c r="V26" s="43" t="s">
        <v>36</v>
      </c>
      <c r="W26" s="90" t="s">
        <v>161</v>
      </c>
    </row>
    <row r="27" spans="2:23" s="27" customFormat="1"/>
    <row r="28" spans="2:23" s="27" customFormat="1">
      <c r="B28" s="247" t="s">
        <v>79</v>
      </c>
      <c r="C28" s="247"/>
      <c r="D28" s="247"/>
      <c r="E28" s="247"/>
    </row>
    <row r="29" spans="2:23" s="27" customFormat="1">
      <c r="B29" s="52" t="s">
        <v>80</v>
      </c>
      <c r="C29" s="66"/>
      <c r="D29" s="66"/>
      <c r="E29" s="66"/>
    </row>
    <row r="30" spans="2:23" s="27" customFormat="1">
      <c r="B30" s="54"/>
      <c r="C30" s="54"/>
      <c r="D30" s="54"/>
      <c r="E30" s="66"/>
    </row>
    <row r="31" spans="2:23" s="71" customFormat="1">
      <c r="B31" s="72"/>
    </row>
    <row r="32" spans="2:23" s="28" customFormat="1">
      <c r="B32" s="49"/>
      <c r="C32" s="49"/>
      <c r="D32" s="49"/>
      <c r="E32" s="46"/>
    </row>
    <row r="33" spans="2:28" s="28" customFormat="1" ht="25.5" customHeight="1">
      <c r="B33" s="241"/>
      <c r="C33" s="241"/>
      <c r="D33" s="241"/>
      <c r="E33" s="241"/>
      <c r="F33" s="241"/>
      <c r="G33" s="241"/>
      <c r="H33" s="241"/>
      <c r="I33" s="241"/>
      <c r="J33" s="241"/>
      <c r="K33" s="241"/>
      <c r="L33" s="241"/>
      <c r="M33" s="241"/>
      <c r="N33" s="241"/>
      <c r="O33" s="241"/>
      <c r="P33" s="241"/>
      <c r="Q33" s="241"/>
      <c r="R33" s="241"/>
      <c r="S33" s="241"/>
      <c r="T33" s="241"/>
    </row>
    <row r="34" spans="2:28" s="28" customFormat="1">
      <c r="B34" s="49"/>
      <c r="C34" s="49"/>
      <c r="D34" s="49"/>
      <c r="E34" s="46"/>
    </row>
    <row r="35" spans="2:28" s="28" customFormat="1">
      <c r="B35" s="49"/>
      <c r="C35" s="49"/>
      <c r="D35" s="49"/>
      <c r="E35" s="46"/>
    </row>
    <row r="36" spans="2:28" s="28" customFormat="1">
      <c r="B36" s="49"/>
      <c r="C36" s="49"/>
      <c r="D36" s="49"/>
      <c r="E36" s="46"/>
    </row>
    <row r="37" spans="2:28" s="28" customFormat="1">
      <c r="B37" s="49"/>
      <c r="C37" s="49"/>
      <c r="D37" s="49"/>
      <c r="E37" s="46"/>
    </row>
    <row r="38" spans="2:28" s="28" customFormat="1">
      <c r="B38" s="49"/>
      <c r="C38" s="49"/>
      <c r="D38" s="49"/>
      <c r="E38" s="46"/>
    </row>
    <row r="39" spans="2:28" s="28" customFormat="1">
      <c r="B39" s="49"/>
      <c r="C39" s="49"/>
      <c r="D39" s="49"/>
      <c r="E39" s="46"/>
    </row>
    <row r="40" spans="2:28" s="28" customFormat="1">
      <c r="B40" s="49"/>
      <c r="C40" s="49"/>
      <c r="D40" s="49"/>
      <c r="E40" s="46"/>
    </row>
    <row r="41" spans="2:28" s="28" customFormat="1">
      <c r="B41" s="49"/>
      <c r="C41" s="49"/>
      <c r="D41" s="49"/>
      <c r="E41" s="46"/>
    </row>
    <row r="42" spans="2:28" s="28" customFormat="1">
      <c r="B42" s="49"/>
      <c r="C42" s="49"/>
      <c r="D42" s="49"/>
      <c r="E42" s="46"/>
    </row>
    <row r="43" spans="2:28" s="28" customFormat="1">
      <c r="B43" s="49"/>
      <c r="C43" s="49"/>
      <c r="D43" s="49"/>
      <c r="E43" s="49"/>
      <c r="F43" s="50"/>
      <c r="G43" s="50"/>
      <c r="H43" s="50"/>
      <c r="I43" s="50"/>
      <c r="J43" s="50"/>
      <c r="K43" s="50"/>
      <c r="L43" s="50"/>
      <c r="M43" s="50"/>
      <c r="N43" s="50"/>
      <c r="O43" s="50"/>
      <c r="P43" s="50"/>
      <c r="Q43" s="50"/>
      <c r="R43" s="50"/>
      <c r="S43" s="50"/>
      <c r="T43" s="50"/>
      <c r="U43" s="50"/>
      <c r="V43" s="50"/>
      <c r="W43" s="50"/>
      <c r="X43" s="50"/>
      <c r="Y43" s="50"/>
      <c r="Z43" s="50"/>
      <c r="AA43" s="50"/>
      <c r="AB43" s="50"/>
    </row>
    <row r="44" spans="2:28" s="28" customFormat="1">
      <c r="B44" s="49"/>
      <c r="C44" s="49"/>
      <c r="D44" s="49"/>
    </row>
    <row r="45" spans="2:28" s="27" customFormat="1">
      <c r="B45" s="26"/>
      <c r="C45" s="26"/>
      <c r="D45" s="26"/>
    </row>
    <row r="46" spans="2:28" s="27" customFormat="1"/>
    <row r="47" spans="2:28" s="27" customFormat="1"/>
    <row r="48" spans="2:28" s="27" customFormat="1"/>
    <row r="49" s="27" customFormat="1"/>
    <row r="50" s="27" customFormat="1"/>
    <row r="51" s="27" customFormat="1"/>
    <row r="52" s="27" customFormat="1"/>
    <row r="53" s="27" customFormat="1"/>
    <row r="54" s="27" customFormat="1"/>
    <row r="55" s="27" customFormat="1"/>
    <row r="56" s="27" customFormat="1"/>
    <row r="57" s="27" customFormat="1"/>
    <row r="58" s="27" customFormat="1"/>
    <row r="59" s="27" customFormat="1"/>
    <row r="60" s="27" customFormat="1"/>
    <row r="61" s="27" customFormat="1"/>
    <row r="62" s="27" customFormat="1"/>
    <row r="63" s="27" customFormat="1"/>
    <row r="64" s="27" customFormat="1"/>
    <row r="65" s="27" customFormat="1"/>
    <row r="66" s="27" customFormat="1"/>
    <row r="67" s="27" customFormat="1"/>
  </sheetData>
  <mergeCells count="29">
    <mergeCell ref="B33:T33"/>
    <mergeCell ref="V12:V15"/>
    <mergeCell ref="W12:W15"/>
    <mergeCell ref="M13:M15"/>
    <mergeCell ref="N13:N15"/>
    <mergeCell ref="O13:O15"/>
    <mergeCell ref="B28:E28"/>
    <mergeCell ref="P12:P15"/>
    <mergeCell ref="Q12:Q15"/>
    <mergeCell ref="R12:R15"/>
    <mergeCell ref="S12:S15"/>
    <mergeCell ref="T12:T15"/>
    <mergeCell ref="U12:U15"/>
    <mergeCell ref="H12:H15"/>
    <mergeCell ref="I12:I15"/>
    <mergeCell ref="J12:J15"/>
    <mergeCell ref="K12:K15"/>
    <mergeCell ref="L12:L15"/>
    <mergeCell ref="M12:O12"/>
    <mergeCell ref="B7:W7"/>
    <mergeCell ref="B9:W9"/>
    <mergeCell ref="B10:W10"/>
    <mergeCell ref="B11:W11"/>
    <mergeCell ref="B12:B15"/>
    <mergeCell ref="C12:C15"/>
    <mergeCell ref="D12:D15"/>
    <mergeCell ref="E12:E15"/>
    <mergeCell ref="F12:F15"/>
    <mergeCell ref="G12:G15"/>
  </mergeCells>
  <printOptions horizontalCentered="1" verticalCentered="1"/>
  <pageMargins left="0.98425196850393704" right="0.70866141732283472" top="0.74803149606299213" bottom="0.74803149606299213" header="0.31496062992125984" footer="0.31496062992125984"/>
  <pageSetup paperSize="5" scale="75" orientation="landscape" r:id="rId1"/>
  <drawing r:id="rId2"/>
</worksheet>
</file>

<file path=xl/worksheets/sheet4.xml><?xml version="1.0" encoding="utf-8"?>
<worksheet xmlns="http://schemas.openxmlformats.org/spreadsheetml/2006/main" xmlns:r="http://schemas.openxmlformats.org/officeDocument/2006/relationships">
  <dimension ref="B1:AF71"/>
  <sheetViews>
    <sheetView topLeftCell="A14" zoomScale="84" zoomScaleNormal="84" workbookViewId="0">
      <selection activeCell="H18" sqref="H18"/>
    </sheetView>
  </sheetViews>
  <sheetFormatPr baseColWidth="10" defaultColWidth="11.42578125" defaultRowHeight="12.75"/>
  <cols>
    <col min="1" max="1" width="3" style="64" customWidth="1"/>
    <col min="2" max="2" width="4" style="64" customWidth="1"/>
    <col min="3" max="3" width="9.140625" style="64" customWidth="1"/>
    <col min="4" max="4" width="7" style="64" customWidth="1"/>
    <col min="5" max="5" width="24.85546875" style="64" customWidth="1"/>
    <col min="6" max="6" width="7.28515625" style="64" customWidth="1"/>
    <col min="7" max="7" width="8.85546875" style="64" customWidth="1"/>
    <col min="8" max="8" width="5.85546875" style="64" customWidth="1"/>
    <col min="9" max="9" width="3.140625" style="64" customWidth="1"/>
    <col min="10" max="10" width="6.42578125" style="64" customWidth="1"/>
    <col min="11" max="12" width="4.5703125" style="64" customWidth="1"/>
    <col min="13" max="13" width="3.7109375" style="64" customWidth="1"/>
    <col min="14" max="14" width="11" style="64" customWidth="1"/>
    <col min="15" max="15" width="3.7109375" style="64" customWidth="1"/>
    <col min="16" max="16" width="5.42578125" style="64" customWidth="1"/>
    <col min="17" max="17" width="3.7109375" style="64" customWidth="1"/>
    <col min="18" max="18" width="4.28515625" style="64" customWidth="1"/>
    <col min="19" max="19" width="7.140625" style="64" customWidth="1"/>
    <col min="20" max="20" width="7" style="64" customWidth="1"/>
    <col min="21" max="21" width="5.28515625" style="64" customWidth="1"/>
    <col min="22" max="22" width="6.28515625" style="64" customWidth="1"/>
    <col min="23" max="24" width="4.85546875" style="64" customWidth="1"/>
    <col min="25" max="25" width="4.7109375" style="64" customWidth="1"/>
    <col min="26" max="26" width="29.140625" style="64" customWidth="1"/>
    <col min="27" max="16384" width="11.42578125" style="64"/>
  </cols>
  <sheetData>
    <row r="1" spans="2:32" s="27" customFormat="1"/>
    <row r="2" spans="2:32" s="27" customFormat="1"/>
    <row r="3" spans="2:32" s="27" customFormat="1" ht="18">
      <c r="E3" s="91"/>
    </row>
    <row r="4" spans="2:32" s="27" customFormat="1"/>
    <row r="5" spans="2:32" s="27" customFormat="1"/>
    <row r="6" spans="2:32" s="27" customFormat="1" ht="18">
      <c r="B6" s="23" t="s">
        <v>162</v>
      </c>
    </row>
    <row r="7" spans="2:32" s="27" customFormat="1" ht="15.75">
      <c r="B7" s="208" t="s">
        <v>1</v>
      </c>
      <c r="C7" s="208"/>
      <c r="D7" s="208"/>
      <c r="E7" s="208"/>
      <c r="F7" s="208"/>
      <c r="G7" s="208"/>
      <c r="H7" s="208"/>
      <c r="I7" s="208"/>
      <c r="J7" s="208"/>
      <c r="K7" s="208"/>
      <c r="L7" s="208"/>
      <c r="M7" s="208"/>
      <c r="N7" s="208"/>
      <c r="O7" s="208"/>
      <c r="P7" s="208"/>
      <c r="Q7" s="208"/>
      <c r="R7" s="208"/>
      <c r="S7" s="208"/>
      <c r="T7" s="208"/>
      <c r="U7" s="208"/>
      <c r="V7" s="208"/>
      <c r="W7" s="208"/>
      <c r="X7" s="208"/>
      <c r="Y7" s="208"/>
      <c r="Z7" s="208"/>
    </row>
    <row r="8" spans="2:32" s="27" customFormat="1" ht="15.75">
      <c r="B8" s="75" t="s">
        <v>2</v>
      </c>
      <c r="C8" s="24">
        <v>2017</v>
      </c>
      <c r="D8" s="24"/>
      <c r="E8" s="24"/>
      <c r="F8" s="24"/>
    </row>
    <row r="9" spans="2:32" s="27" customFormat="1" ht="10.5" customHeight="1"/>
    <row r="10" spans="2:32" s="27" customFormat="1" ht="21" customHeight="1">
      <c r="B10" s="209" t="s">
        <v>83</v>
      </c>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row>
    <row r="11" spans="2:32" s="28" customFormat="1" ht="21" customHeight="1">
      <c r="B11" s="259" t="s">
        <v>163</v>
      </c>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76"/>
      <c r="AB11" s="76"/>
      <c r="AC11" s="76"/>
      <c r="AD11" s="76"/>
      <c r="AE11" s="76"/>
      <c r="AF11" s="76"/>
    </row>
    <row r="12" spans="2:32" s="77" customFormat="1" ht="36.75" customHeight="1" thickBot="1">
      <c r="B12" s="237" t="s">
        <v>164</v>
      </c>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row>
    <row r="13" spans="2:32" ht="32.25" customHeight="1">
      <c r="B13" s="257" t="s">
        <v>5</v>
      </c>
      <c r="C13" s="184" t="s">
        <v>6</v>
      </c>
      <c r="D13" s="184" t="s">
        <v>7</v>
      </c>
      <c r="E13" s="260" t="s">
        <v>8</v>
      </c>
      <c r="F13" s="260" t="s">
        <v>9</v>
      </c>
      <c r="G13" s="260" t="s">
        <v>10</v>
      </c>
      <c r="H13" s="184" t="s">
        <v>86</v>
      </c>
      <c r="I13" s="184" t="s">
        <v>12</v>
      </c>
      <c r="J13" s="184" t="s">
        <v>13</v>
      </c>
      <c r="K13" s="264" t="s">
        <v>95</v>
      </c>
      <c r="L13" s="266" t="s">
        <v>165</v>
      </c>
      <c r="M13" s="251" t="s">
        <v>94</v>
      </c>
      <c r="N13" s="252"/>
      <c r="O13" s="255" t="s">
        <v>96</v>
      </c>
      <c r="P13" s="252"/>
      <c r="Q13" s="255" t="s">
        <v>97</v>
      </c>
      <c r="R13" s="256"/>
      <c r="S13" s="257" t="s">
        <v>88</v>
      </c>
      <c r="T13" s="184" t="s">
        <v>89</v>
      </c>
      <c r="U13" s="184" t="s">
        <v>90</v>
      </c>
      <c r="V13" s="184" t="s">
        <v>91</v>
      </c>
      <c r="W13" s="184" t="s">
        <v>18</v>
      </c>
      <c r="X13" s="184" t="s">
        <v>92</v>
      </c>
      <c r="Y13" s="184" t="s">
        <v>19</v>
      </c>
      <c r="Z13" s="262" t="s">
        <v>93</v>
      </c>
      <c r="AA13" s="78"/>
      <c r="AB13" s="78"/>
      <c r="AC13" s="78"/>
      <c r="AD13" s="78"/>
      <c r="AE13" s="78"/>
      <c r="AF13" s="78"/>
    </row>
    <row r="14" spans="2:32" ht="38.25" customHeight="1">
      <c r="B14" s="258"/>
      <c r="C14" s="185"/>
      <c r="D14" s="185"/>
      <c r="E14" s="261"/>
      <c r="F14" s="261"/>
      <c r="G14" s="261"/>
      <c r="H14" s="185"/>
      <c r="I14" s="185"/>
      <c r="J14" s="185"/>
      <c r="K14" s="265"/>
      <c r="L14" s="267"/>
      <c r="M14" s="212" t="s">
        <v>26</v>
      </c>
      <c r="N14" s="197" t="s">
        <v>166</v>
      </c>
      <c r="O14" s="197" t="s">
        <v>26</v>
      </c>
      <c r="P14" s="197" t="s">
        <v>166</v>
      </c>
      <c r="Q14" s="197" t="s">
        <v>26</v>
      </c>
      <c r="R14" s="253" t="s">
        <v>166</v>
      </c>
      <c r="S14" s="258"/>
      <c r="T14" s="185"/>
      <c r="U14" s="185"/>
      <c r="V14" s="185"/>
      <c r="W14" s="185"/>
      <c r="X14" s="185"/>
      <c r="Y14" s="185"/>
      <c r="Z14" s="263"/>
      <c r="AA14" s="78"/>
      <c r="AB14" s="78"/>
      <c r="AC14" s="78"/>
      <c r="AD14" s="78"/>
      <c r="AE14" s="78"/>
      <c r="AF14" s="78"/>
    </row>
    <row r="15" spans="2:32" ht="32.25" customHeight="1">
      <c r="B15" s="258"/>
      <c r="C15" s="185"/>
      <c r="D15" s="185"/>
      <c r="E15" s="261"/>
      <c r="F15" s="261"/>
      <c r="G15" s="261"/>
      <c r="H15" s="185"/>
      <c r="I15" s="185"/>
      <c r="J15" s="185"/>
      <c r="K15" s="265"/>
      <c r="L15" s="267"/>
      <c r="M15" s="238"/>
      <c r="N15" s="239"/>
      <c r="O15" s="239"/>
      <c r="P15" s="239"/>
      <c r="Q15" s="239"/>
      <c r="R15" s="254"/>
      <c r="S15" s="258"/>
      <c r="T15" s="185"/>
      <c r="U15" s="185"/>
      <c r="V15" s="185"/>
      <c r="W15" s="185"/>
      <c r="X15" s="185"/>
      <c r="Y15" s="185"/>
      <c r="Z15" s="263"/>
    </row>
    <row r="16" spans="2:32" ht="35.25" customHeight="1">
      <c r="B16" s="98">
        <v>1</v>
      </c>
      <c r="C16" s="98">
        <v>1702014</v>
      </c>
      <c r="D16" s="98">
        <v>8272</v>
      </c>
      <c r="E16" s="80" t="s">
        <v>167</v>
      </c>
      <c r="F16" s="79" t="s">
        <v>30</v>
      </c>
      <c r="G16" s="73" t="s">
        <v>42</v>
      </c>
      <c r="H16" s="2" t="s">
        <v>32</v>
      </c>
      <c r="I16" s="127" t="s">
        <v>201</v>
      </c>
      <c r="J16" s="146" t="s">
        <v>41</v>
      </c>
      <c r="K16" s="147">
        <v>55</v>
      </c>
      <c r="L16" s="148" t="s">
        <v>113</v>
      </c>
      <c r="M16" s="147">
        <v>1</v>
      </c>
      <c r="N16" s="146" t="s">
        <v>168</v>
      </c>
      <c r="O16" s="147">
        <v>0</v>
      </c>
      <c r="P16" s="147">
        <v>0</v>
      </c>
      <c r="Q16" s="147">
        <v>0</v>
      </c>
      <c r="R16" s="147">
        <v>0</v>
      </c>
      <c r="S16" s="149" t="s">
        <v>48</v>
      </c>
      <c r="T16" s="80" t="s">
        <v>34</v>
      </c>
      <c r="U16" s="80" t="s">
        <v>185</v>
      </c>
      <c r="V16" s="73" t="s">
        <v>35</v>
      </c>
      <c r="W16" s="80" t="s">
        <v>36</v>
      </c>
      <c r="X16" s="80" t="s">
        <v>112</v>
      </c>
      <c r="Y16" s="80" t="s">
        <v>36</v>
      </c>
      <c r="Z16" s="74" t="s">
        <v>169</v>
      </c>
    </row>
    <row r="17" spans="2:26" ht="35.25" customHeight="1">
      <c r="B17" s="98">
        <v>2</v>
      </c>
      <c r="C17" s="98">
        <v>1702013</v>
      </c>
      <c r="D17" s="98">
        <v>8107</v>
      </c>
      <c r="E17" s="80" t="s">
        <v>149</v>
      </c>
      <c r="F17" s="1" t="s">
        <v>30</v>
      </c>
      <c r="G17" s="80" t="s">
        <v>47</v>
      </c>
      <c r="H17" s="2" t="s">
        <v>32</v>
      </c>
      <c r="I17" s="127" t="s">
        <v>201</v>
      </c>
      <c r="J17" s="2" t="s">
        <v>47</v>
      </c>
      <c r="K17" s="147">
        <v>71</v>
      </c>
      <c r="L17" s="148" t="s">
        <v>113</v>
      </c>
      <c r="M17" s="147">
        <v>1</v>
      </c>
      <c r="N17" s="146" t="s">
        <v>168</v>
      </c>
      <c r="O17" s="147">
        <v>0</v>
      </c>
      <c r="P17" s="147">
        <v>0</v>
      </c>
      <c r="Q17" s="147">
        <v>0</v>
      </c>
      <c r="R17" s="147">
        <v>0</v>
      </c>
      <c r="S17" s="149" t="s">
        <v>48</v>
      </c>
      <c r="T17" s="80" t="s">
        <v>34</v>
      </c>
      <c r="U17" s="80" t="s">
        <v>185</v>
      </c>
      <c r="V17" s="73" t="s">
        <v>35</v>
      </c>
      <c r="W17" s="80" t="s">
        <v>36</v>
      </c>
      <c r="X17" s="80" t="s">
        <v>112</v>
      </c>
      <c r="Y17" s="80" t="s">
        <v>36</v>
      </c>
      <c r="Z17" s="74" t="s">
        <v>169</v>
      </c>
    </row>
    <row r="18" spans="2:26" ht="22.5">
      <c r="B18" s="98">
        <v>3</v>
      </c>
      <c r="C18" s="98">
        <v>1702023</v>
      </c>
      <c r="D18" s="98">
        <v>6831</v>
      </c>
      <c r="E18" s="80" t="s">
        <v>170</v>
      </c>
      <c r="F18" s="79" t="s">
        <v>30</v>
      </c>
      <c r="G18" s="73" t="s">
        <v>52</v>
      </c>
      <c r="H18" s="74" t="s">
        <v>53</v>
      </c>
      <c r="I18" s="127" t="s">
        <v>201</v>
      </c>
      <c r="J18" s="127" t="s">
        <v>201</v>
      </c>
      <c r="K18" s="147">
        <v>47</v>
      </c>
      <c r="L18" s="148" t="s">
        <v>171</v>
      </c>
      <c r="M18" s="2">
        <v>2</v>
      </c>
      <c r="N18" s="74" t="s">
        <v>195</v>
      </c>
      <c r="O18" s="2">
        <v>0</v>
      </c>
      <c r="P18" s="2">
        <v>0</v>
      </c>
      <c r="Q18" s="2">
        <v>0</v>
      </c>
      <c r="R18" s="2">
        <v>0</v>
      </c>
      <c r="S18" s="139" t="s">
        <v>54</v>
      </c>
      <c r="T18" s="80" t="s">
        <v>34</v>
      </c>
      <c r="U18" s="80" t="s">
        <v>160</v>
      </c>
      <c r="V18" s="73" t="s">
        <v>55</v>
      </c>
      <c r="W18" s="80" t="s">
        <v>36</v>
      </c>
      <c r="X18" s="80" t="s">
        <v>112</v>
      </c>
      <c r="Y18" s="80" t="s">
        <v>36</v>
      </c>
      <c r="Z18" s="74" t="s">
        <v>196</v>
      </c>
    </row>
    <row r="19" spans="2:26" ht="22.5">
      <c r="B19" s="98">
        <v>4</v>
      </c>
      <c r="C19" s="99">
        <v>1702003</v>
      </c>
      <c r="D19" s="99">
        <v>7600</v>
      </c>
      <c r="E19" s="81" t="s">
        <v>172</v>
      </c>
      <c r="F19" s="82" t="s">
        <v>30</v>
      </c>
      <c r="G19" s="81" t="s">
        <v>52</v>
      </c>
      <c r="H19" s="83" t="s">
        <v>53</v>
      </c>
      <c r="I19" s="127" t="s">
        <v>201</v>
      </c>
      <c r="J19" s="127" t="s">
        <v>201</v>
      </c>
      <c r="K19" s="150">
        <v>205</v>
      </c>
      <c r="L19" s="151" t="s">
        <v>113</v>
      </c>
      <c r="M19" s="83">
        <v>2</v>
      </c>
      <c r="N19" s="86" t="s">
        <v>197</v>
      </c>
      <c r="O19" s="83">
        <v>0</v>
      </c>
      <c r="P19" s="83">
        <v>0</v>
      </c>
      <c r="Q19" s="83">
        <v>0</v>
      </c>
      <c r="R19" s="83">
        <v>0</v>
      </c>
      <c r="S19" s="140" t="s">
        <v>54</v>
      </c>
      <c r="T19" s="81" t="s">
        <v>34</v>
      </c>
      <c r="U19" s="81" t="s">
        <v>160</v>
      </c>
      <c r="V19" s="81" t="s">
        <v>55</v>
      </c>
      <c r="W19" s="81" t="s">
        <v>36</v>
      </c>
      <c r="X19" s="81" t="s">
        <v>112</v>
      </c>
      <c r="Y19" s="81" t="s">
        <v>36</v>
      </c>
      <c r="Z19" s="86" t="s">
        <v>198</v>
      </c>
    </row>
    <row r="20" spans="2:26" ht="30.75" customHeight="1">
      <c r="B20" s="98">
        <v>5</v>
      </c>
      <c r="C20" s="99">
        <v>1702001</v>
      </c>
      <c r="D20" s="99">
        <v>7940</v>
      </c>
      <c r="E20" s="81" t="s">
        <v>174</v>
      </c>
      <c r="F20" s="84" t="s">
        <v>30</v>
      </c>
      <c r="G20" s="81" t="s">
        <v>121</v>
      </c>
      <c r="H20" s="83" t="s">
        <v>53</v>
      </c>
      <c r="I20" s="127" t="s">
        <v>201</v>
      </c>
      <c r="J20" s="127" t="s">
        <v>201</v>
      </c>
      <c r="K20" s="127" t="s">
        <v>201</v>
      </c>
      <c r="L20" s="138" t="s">
        <v>201</v>
      </c>
      <c r="M20" s="83">
        <v>2</v>
      </c>
      <c r="N20" s="86" t="s">
        <v>175</v>
      </c>
      <c r="O20" s="83">
        <v>0</v>
      </c>
      <c r="P20" s="83">
        <v>0</v>
      </c>
      <c r="Q20" s="83">
        <v>0</v>
      </c>
      <c r="R20" s="83">
        <v>0</v>
      </c>
      <c r="S20" s="140" t="s">
        <v>54</v>
      </c>
      <c r="T20" s="81" t="s">
        <v>34</v>
      </c>
      <c r="U20" s="81" t="s">
        <v>160</v>
      </c>
      <c r="V20" s="85" t="s">
        <v>55</v>
      </c>
      <c r="W20" s="81" t="s">
        <v>36</v>
      </c>
      <c r="X20" s="81" t="s">
        <v>112</v>
      </c>
      <c r="Y20" s="81" t="s">
        <v>36</v>
      </c>
      <c r="Z20" s="86" t="s">
        <v>176</v>
      </c>
    </row>
    <row r="21" spans="2:26" ht="20.25" customHeight="1">
      <c r="B21" s="98">
        <v>6</v>
      </c>
      <c r="C21" s="99">
        <v>1702026</v>
      </c>
      <c r="D21" s="99">
        <v>16084</v>
      </c>
      <c r="E21" s="81" t="s">
        <v>155</v>
      </c>
      <c r="F21" s="84" t="s">
        <v>30</v>
      </c>
      <c r="G21" s="81" t="s">
        <v>73</v>
      </c>
      <c r="H21" s="83" t="s">
        <v>32</v>
      </c>
      <c r="I21" s="127" t="s">
        <v>201</v>
      </c>
      <c r="J21" s="83" t="s">
        <v>73</v>
      </c>
      <c r="K21" s="150">
        <v>29</v>
      </c>
      <c r="L21" s="151" t="s">
        <v>113</v>
      </c>
      <c r="M21" s="83">
        <v>1</v>
      </c>
      <c r="N21" s="86" t="s">
        <v>168</v>
      </c>
      <c r="O21" s="83">
        <v>0</v>
      </c>
      <c r="P21" s="83">
        <v>0</v>
      </c>
      <c r="Q21" s="83">
        <v>0</v>
      </c>
      <c r="R21" s="83">
        <v>0</v>
      </c>
      <c r="S21" s="140" t="s">
        <v>48</v>
      </c>
      <c r="T21" s="81" t="s">
        <v>34</v>
      </c>
      <c r="U21" s="81" t="s">
        <v>185</v>
      </c>
      <c r="V21" s="85" t="s">
        <v>35</v>
      </c>
      <c r="W21" s="81" t="s">
        <v>36</v>
      </c>
      <c r="X21" s="81" t="s">
        <v>112</v>
      </c>
      <c r="Y21" s="81" t="s">
        <v>36</v>
      </c>
      <c r="Z21" s="86" t="s">
        <v>169</v>
      </c>
    </row>
    <row r="22" spans="2:26" ht="20.25" customHeight="1">
      <c r="B22" s="98">
        <v>7</v>
      </c>
      <c r="C22" s="99">
        <v>1702020</v>
      </c>
      <c r="D22" s="99">
        <v>11675</v>
      </c>
      <c r="E22" s="81" t="s">
        <v>177</v>
      </c>
      <c r="F22" s="84" t="s">
        <v>30</v>
      </c>
      <c r="G22" s="81" t="s">
        <v>129</v>
      </c>
      <c r="H22" s="83" t="s">
        <v>32</v>
      </c>
      <c r="I22" s="127" t="s">
        <v>201</v>
      </c>
      <c r="J22" s="83" t="s">
        <v>178</v>
      </c>
      <c r="K22" s="150">
        <v>27</v>
      </c>
      <c r="L22" s="151" t="s">
        <v>113</v>
      </c>
      <c r="M22" s="83">
        <v>1</v>
      </c>
      <c r="N22" s="86" t="s">
        <v>168</v>
      </c>
      <c r="O22" s="83">
        <v>0</v>
      </c>
      <c r="P22" s="83">
        <v>0</v>
      </c>
      <c r="Q22" s="83">
        <v>0</v>
      </c>
      <c r="R22" s="83">
        <v>0</v>
      </c>
      <c r="S22" s="140" t="s">
        <v>48</v>
      </c>
      <c r="T22" s="81" t="s">
        <v>34</v>
      </c>
      <c r="U22" s="81" t="s">
        <v>185</v>
      </c>
      <c r="V22" s="85" t="s">
        <v>35</v>
      </c>
      <c r="W22" s="81" t="s">
        <v>36</v>
      </c>
      <c r="X22" s="81" t="s">
        <v>112</v>
      </c>
      <c r="Y22" s="81" t="s">
        <v>36</v>
      </c>
      <c r="Z22" s="86" t="s">
        <v>169</v>
      </c>
    </row>
    <row r="23" spans="2:26" ht="20.25" customHeight="1">
      <c r="B23" s="98">
        <v>8</v>
      </c>
      <c r="C23" s="99">
        <v>1702016</v>
      </c>
      <c r="D23" s="99">
        <v>7895</v>
      </c>
      <c r="E23" s="81" t="s">
        <v>179</v>
      </c>
      <c r="F23" s="84" t="s">
        <v>30</v>
      </c>
      <c r="G23" s="81" t="s">
        <v>180</v>
      </c>
      <c r="H23" s="83" t="s">
        <v>32</v>
      </c>
      <c r="I23" s="127" t="s">
        <v>201</v>
      </c>
      <c r="J23" s="83" t="s">
        <v>181</v>
      </c>
      <c r="K23" s="150">
        <v>250</v>
      </c>
      <c r="L23" s="151" t="s">
        <v>113</v>
      </c>
      <c r="M23" s="83">
        <v>1</v>
      </c>
      <c r="N23" s="86" t="s">
        <v>173</v>
      </c>
      <c r="O23" s="83">
        <v>0</v>
      </c>
      <c r="P23" s="83">
        <v>0</v>
      </c>
      <c r="Q23" s="83">
        <v>0</v>
      </c>
      <c r="R23" s="83">
        <v>0</v>
      </c>
      <c r="S23" s="140" t="s">
        <v>33</v>
      </c>
      <c r="T23" s="81" t="s">
        <v>34</v>
      </c>
      <c r="U23" s="81" t="s">
        <v>185</v>
      </c>
      <c r="V23" s="85" t="s">
        <v>35</v>
      </c>
      <c r="W23" s="81" t="s">
        <v>36</v>
      </c>
      <c r="X23" s="81" t="s">
        <v>112</v>
      </c>
      <c r="Y23" s="81" t="s">
        <v>36</v>
      </c>
      <c r="Z23" s="86" t="s">
        <v>169</v>
      </c>
    </row>
    <row r="24" spans="2:26" ht="20.25" customHeight="1">
      <c r="B24" s="98">
        <v>9</v>
      </c>
      <c r="C24" s="99">
        <v>1702032</v>
      </c>
      <c r="D24" s="99">
        <v>16717</v>
      </c>
      <c r="E24" s="81" t="s">
        <v>182</v>
      </c>
      <c r="F24" s="84" t="s">
        <v>30</v>
      </c>
      <c r="G24" s="81" t="s">
        <v>69</v>
      </c>
      <c r="H24" s="83" t="s">
        <v>32</v>
      </c>
      <c r="I24" s="127" t="s">
        <v>201</v>
      </c>
      <c r="J24" s="83" t="s">
        <v>183</v>
      </c>
      <c r="K24" s="150">
        <v>15</v>
      </c>
      <c r="L24" s="151" t="s">
        <v>113</v>
      </c>
      <c r="M24" s="83">
        <v>1</v>
      </c>
      <c r="N24" s="86" t="s">
        <v>168</v>
      </c>
      <c r="O24" s="83">
        <v>0</v>
      </c>
      <c r="P24" s="83">
        <v>0</v>
      </c>
      <c r="Q24" s="83">
        <v>0</v>
      </c>
      <c r="R24" s="83">
        <v>0</v>
      </c>
      <c r="S24" s="140" t="s">
        <v>33</v>
      </c>
      <c r="T24" s="81" t="s">
        <v>34</v>
      </c>
      <c r="U24" s="81" t="s">
        <v>185</v>
      </c>
      <c r="V24" s="85" t="s">
        <v>35</v>
      </c>
      <c r="W24" s="81" t="s">
        <v>36</v>
      </c>
      <c r="X24" s="81" t="s">
        <v>112</v>
      </c>
      <c r="Y24" s="81" t="s">
        <v>36</v>
      </c>
      <c r="Z24" s="86" t="s">
        <v>169</v>
      </c>
    </row>
    <row r="25" spans="2:26" ht="20.25" customHeight="1">
      <c r="B25" s="98">
        <v>10</v>
      </c>
      <c r="C25" s="99">
        <v>1702002</v>
      </c>
      <c r="D25" s="99">
        <v>7893</v>
      </c>
      <c r="E25" s="81" t="s">
        <v>133</v>
      </c>
      <c r="F25" s="84" t="s">
        <v>30</v>
      </c>
      <c r="G25" s="81" t="s">
        <v>121</v>
      </c>
      <c r="H25" s="83" t="s">
        <v>53</v>
      </c>
      <c r="I25" s="127" t="s">
        <v>201</v>
      </c>
      <c r="J25" s="127" t="s">
        <v>201</v>
      </c>
      <c r="K25" s="150">
        <v>54</v>
      </c>
      <c r="L25" s="151" t="s">
        <v>71</v>
      </c>
      <c r="M25" s="83">
        <v>1</v>
      </c>
      <c r="N25" s="86" t="s">
        <v>168</v>
      </c>
      <c r="O25" s="83">
        <v>0</v>
      </c>
      <c r="P25" s="83">
        <v>0</v>
      </c>
      <c r="Q25" s="83">
        <v>0</v>
      </c>
      <c r="R25" s="83">
        <v>0</v>
      </c>
      <c r="S25" s="140" t="s">
        <v>134</v>
      </c>
      <c r="T25" s="81" t="s">
        <v>135</v>
      </c>
      <c r="U25" s="81" t="s">
        <v>160</v>
      </c>
      <c r="V25" s="85" t="s">
        <v>55</v>
      </c>
      <c r="W25" s="81" t="s">
        <v>36</v>
      </c>
      <c r="X25" s="81" t="s">
        <v>112</v>
      </c>
      <c r="Y25" s="81" t="s">
        <v>36</v>
      </c>
      <c r="Z25" s="86" t="s">
        <v>184</v>
      </c>
    </row>
    <row r="26" spans="2:26" ht="20.25" customHeight="1">
      <c r="B26" s="98">
        <v>11</v>
      </c>
      <c r="C26" s="98">
        <v>1702004</v>
      </c>
      <c r="D26" s="98">
        <v>6068</v>
      </c>
      <c r="E26" s="80" t="s">
        <v>137</v>
      </c>
      <c r="F26" s="1" t="s">
        <v>30</v>
      </c>
      <c r="G26" s="80" t="s">
        <v>121</v>
      </c>
      <c r="H26" s="2" t="s">
        <v>53</v>
      </c>
      <c r="I26" s="127" t="s">
        <v>201</v>
      </c>
      <c r="J26" s="127" t="s">
        <v>201</v>
      </c>
      <c r="K26" s="147"/>
      <c r="L26" s="148" t="s">
        <v>113</v>
      </c>
      <c r="M26" s="127" t="s">
        <v>201</v>
      </c>
      <c r="N26" s="127" t="s">
        <v>201</v>
      </c>
      <c r="O26" s="127" t="s">
        <v>201</v>
      </c>
      <c r="P26" s="127" t="s">
        <v>201</v>
      </c>
      <c r="Q26" s="127" t="s">
        <v>201</v>
      </c>
      <c r="R26" s="127" t="s">
        <v>201</v>
      </c>
      <c r="S26" s="141" t="s">
        <v>201</v>
      </c>
      <c r="T26" s="127" t="s">
        <v>201</v>
      </c>
      <c r="U26" s="127" t="s">
        <v>201</v>
      </c>
      <c r="V26" s="127" t="s">
        <v>201</v>
      </c>
      <c r="W26" s="127" t="s">
        <v>201</v>
      </c>
      <c r="X26" s="127" t="s">
        <v>201</v>
      </c>
      <c r="Y26" s="127" t="s">
        <v>201</v>
      </c>
      <c r="Z26" s="74" t="s">
        <v>161</v>
      </c>
    </row>
    <row r="27" spans="2:26" ht="20.25" customHeight="1">
      <c r="B27" s="100"/>
      <c r="C27" s="101"/>
      <c r="D27" s="101"/>
      <c r="E27" s="102"/>
      <c r="F27" s="103"/>
      <c r="G27" s="104"/>
      <c r="H27" s="105"/>
      <c r="I27" s="105"/>
      <c r="J27" s="105"/>
      <c r="K27" s="106"/>
      <c r="L27" s="106"/>
      <c r="M27" s="105"/>
      <c r="N27" s="105"/>
      <c r="O27" s="105"/>
      <c r="P27" s="105"/>
      <c r="Q27" s="105"/>
      <c r="R27" s="105"/>
      <c r="S27" s="102"/>
      <c r="T27" s="107"/>
      <c r="U27" s="107"/>
      <c r="V27" s="108"/>
      <c r="W27" s="107"/>
      <c r="X27" s="107"/>
      <c r="Y27" s="107"/>
      <c r="Z27" s="109"/>
    </row>
    <row r="28" spans="2:26" s="27" customFormat="1" ht="13.5" customHeight="1">
      <c r="B28" s="247" t="s">
        <v>79</v>
      </c>
      <c r="C28" s="247"/>
      <c r="D28" s="247"/>
      <c r="E28" s="247"/>
    </row>
    <row r="29" spans="2:26" s="27" customFormat="1" ht="13.5" customHeight="1"/>
    <row r="30" spans="2:26" s="27" customFormat="1">
      <c r="B30" s="52" t="s">
        <v>80</v>
      </c>
      <c r="C30" s="67"/>
      <c r="D30" s="67"/>
      <c r="E30" s="67"/>
    </row>
    <row r="31" spans="2:26" s="27" customFormat="1">
      <c r="B31" s="53"/>
      <c r="C31" s="54"/>
      <c r="D31" s="54"/>
      <c r="E31" s="67"/>
    </row>
    <row r="32" spans="2:26" s="27" customFormat="1">
      <c r="B32" s="54"/>
      <c r="C32" s="54"/>
      <c r="D32" s="54"/>
      <c r="E32" s="67"/>
    </row>
    <row r="33" spans="2:24" s="71" customFormat="1">
      <c r="B33" s="72"/>
    </row>
    <row r="34" spans="2:24" s="28" customFormat="1">
      <c r="B34" s="49"/>
      <c r="C34" s="49"/>
      <c r="D34" s="49"/>
      <c r="E34" s="46"/>
    </row>
    <row r="35" spans="2:24" s="28" customFormat="1">
      <c r="B35" s="49"/>
      <c r="C35" s="49"/>
      <c r="D35" s="49"/>
      <c r="E35" s="46"/>
    </row>
    <row r="36" spans="2:24" s="28" customFormat="1">
      <c r="B36" s="49"/>
      <c r="C36" s="49"/>
      <c r="D36" s="49"/>
      <c r="E36" s="46"/>
    </row>
    <row r="37" spans="2:24" s="28" customFormat="1">
      <c r="B37" s="49"/>
      <c r="C37" s="49"/>
      <c r="D37" s="49"/>
      <c r="E37" s="46"/>
    </row>
    <row r="38" spans="2:24" s="28" customFormat="1">
      <c r="B38" s="49"/>
      <c r="C38" s="49"/>
      <c r="D38" s="49"/>
      <c r="E38" s="46"/>
    </row>
    <row r="39" spans="2:24" s="28" customFormat="1">
      <c r="B39" s="49"/>
      <c r="C39" s="49"/>
      <c r="D39" s="49"/>
      <c r="E39" s="46"/>
    </row>
    <row r="40" spans="2:24" s="28" customFormat="1">
      <c r="B40" s="49"/>
      <c r="C40" s="49"/>
      <c r="D40" s="49"/>
      <c r="E40" s="46"/>
    </row>
    <row r="41" spans="2:24" s="28" customFormat="1">
      <c r="B41" s="49"/>
      <c r="C41" s="49"/>
      <c r="D41" s="49"/>
      <c r="E41" s="46"/>
    </row>
    <row r="42" spans="2:24" s="28" customFormat="1">
      <c r="B42" s="49"/>
      <c r="C42" s="49"/>
      <c r="D42" s="49"/>
      <c r="E42" s="46"/>
    </row>
    <row r="43" spans="2:24" s="28" customFormat="1">
      <c r="B43" s="49"/>
      <c r="C43" s="49"/>
      <c r="D43" s="49"/>
      <c r="E43" s="46"/>
    </row>
    <row r="44" spans="2:24" s="28" customFormat="1">
      <c r="B44" s="49"/>
      <c r="C44" s="49"/>
      <c r="D44" s="49"/>
      <c r="E44" s="49"/>
      <c r="F44" s="50"/>
      <c r="G44" s="50"/>
      <c r="H44" s="50"/>
      <c r="I44" s="50"/>
      <c r="J44" s="50"/>
      <c r="K44" s="50"/>
      <c r="L44" s="50"/>
      <c r="M44" s="50"/>
      <c r="N44" s="50"/>
      <c r="O44" s="50"/>
      <c r="P44" s="50"/>
      <c r="Q44" s="50"/>
      <c r="R44" s="50"/>
      <c r="S44" s="50"/>
      <c r="T44" s="50"/>
      <c r="V44" s="50"/>
      <c r="X44" s="50"/>
    </row>
    <row r="45" spans="2:24" s="28" customFormat="1">
      <c r="B45" s="49"/>
      <c r="C45" s="49"/>
      <c r="D45" s="49"/>
    </row>
    <row r="46" spans="2:24" s="27" customFormat="1">
      <c r="B46" s="26"/>
      <c r="C46" s="26"/>
      <c r="D46" s="26"/>
    </row>
    <row r="47" spans="2:24" s="27" customFormat="1"/>
    <row r="48" spans="2:24" s="27" customFormat="1"/>
    <row r="49" spans="21:25" s="27" customFormat="1"/>
    <row r="50" spans="21:25" s="27" customFormat="1"/>
    <row r="51" spans="21:25" s="27" customFormat="1">
      <c r="U51" s="51"/>
      <c r="W51" s="51"/>
      <c r="Y51" s="51"/>
    </row>
    <row r="52" spans="21:25" s="27" customFormat="1"/>
    <row r="53" spans="21:25" s="27" customFormat="1"/>
    <row r="54" spans="21:25" s="27" customFormat="1"/>
    <row r="55" spans="21:25" s="27" customFormat="1"/>
    <row r="56" spans="21:25" s="27" customFormat="1"/>
    <row r="57" spans="21:25" s="27" customFormat="1"/>
    <row r="58" spans="21:25" s="27" customFormat="1"/>
    <row r="59" spans="21:25" s="27" customFormat="1"/>
    <row r="60" spans="21:25" s="27" customFormat="1"/>
    <row r="61" spans="21:25" s="27" customFormat="1"/>
    <row r="62" spans="21:25" s="27" customFormat="1"/>
    <row r="63" spans="21:25" s="27" customFormat="1"/>
    <row r="64" spans="21:25" s="27" customFormat="1"/>
    <row r="65" s="27" customFormat="1"/>
    <row r="66" s="27" customFormat="1"/>
    <row r="67" s="27" customFormat="1"/>
    <row r="68" s="27" customFormat="1"/>
    <row r="69" s="27" customFormat="1"/>
    <row r="70" s="27" customFormat="1"/>
    <row r="71" s="27" customFormat="1"/>
  </sheetData>
  <mergeCells count="33">
    <mergeCell ref="I13:I15"/>
    <mergeCell ref="J13:J15"/>
    <mergeCell ref="K13:K15"/>
    <mergeCell ref="L13:L15"/>
    <mergeCell ref="B28:E28"/>
    <mergeCell ref="W13:W15"/>
    <mergeCell ref="X13:X15"/>
    <mergeCell ref="Y13:Y15"/>
    <mergeCell ref="B7:Z7"/>
    <mergeCell ref="B10:Z10"/>
    <mergeCell ref="B11:Z11"/>
    <mergeCell ref="B12:Z12"/>
    <mergeCell ref="B13:B15"/>
    <mergeCell ref="C13:C15"/>
    <mergeCell ref="D13:D15"/>
    <mergeCell ref="E13:E15"/>
    <mergeCell ref="F13:F15"/>
    <mergeCell ref="G13:G15"/>
    <mergeCell ref="V13:V15"/>
    <mergeCell ref="H13:H15"/>
    <mergeCell ref="Z13:Z15"/>
    <mergeCell ref="U13:U15"/>
    <mergeCell ref="M13:N13"/>
    <mergeCell ref="R14:R15"/>
    <mergeCell ref="O13:P13"/>
    <mergeCell ref="Q13:R13"/>
    <mergeCell ref="S13:S15"/>
    <mergeCell ref="T13:T15"/>
    <mergeCell ref="M14:M15"/>
    <mergeCell ref="N14:N15"/>
    <mergeCell ref="O14:O15"/>
    <mergeCell ref="P14:P15"/>
    <mergeCell ref="Q14:Q15"/>
  </mergeCells>
  <printOptions horizontalCentered="1" verticalCentered="1"/>
  <pageMargins left="0.39370078740157483" right="0.55118110236220474" top="0.74803149606299213" bottom="0.74803149606299213" header="0.31496062992125984" footer="0.31496062992125984"/>
  <pageSetup paperSize="5" scale="8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Mobiliarios9 </vt:lpstr>
      <vt:lpstr>aulas-pla10</vt:lpstr>
      <vt:lpstr>sanitarios-pla11</vt:lpstr>
      <vt:lpstr>otros espacios-pla12</vt:lpstr>
    </vt:vector>
  </TitlesOfParts>
  <Company>Lanix Technology Chile S.A.</Company>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Lourdes Aquino</dc:creator>
  <cp:lastModifiedBy>Lourdes Aquino</cp:lastModifiedBy>
  <cp:revision/>
  <dcterms:created xsi:type="dcterms:W3CDTF">2013-05-21T13:10:07Z</dcterms:created>
  <dcterms:modified xsi:type="dcterms:W3CDTF">2016-12-22T19:10:44Z</dcterms:modified>
</cp:coreProperties>
</file>